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P:\Services\DABF\02. Interne\06_ACHATS\7-MARCHES\2025_marchés\2025-17- Prestations de Traiteurs\1_DCE\1-DCE PROV\Dossier de travail\"/>
    </mc:Choice>
  </mc:AlternateContent>
  <xr:revisionPtr revIDLastSave="0" documentId="8_{D66A1FF6-2F20-4E03-B3EF-EED23BFA38FE}" xr6:coauthVersionLast="47" xr6:coauthVersionMax="47" xr10:uidLastSave="{00000000-0000-0000-0000-000000000000}"/>
  <bookViews>
    <workbookView xWindow="-120" yWindow="-16320" windowWidth="29040" windowHeight="16440" firstSheet="1" activeTab="9" xr2:uid="{00000000-000D-0000-FFFF-FFFF00000000}"/>
  </bookViews>
  <sheets>
    <sheet name="Presentation" sheetId="3" r:id="rId1"/>
    <sheet name="Dejeuners_Diners" sheetId="10" r:id="rId2"/>
    <sheet name="Buffets" sheetId="9" r:id="rId3"/>
    <sheet name="Cocktails" sheetId="6" r:id="rId4"/>
    <sheet name="Boisson" sheetId="13" r:id="rId5"/>
    <sheet name="Prestation_associees" sheetId="12" r:id="rId6"/>
    <sheet name="Coefficient_majoration" sheetId="11" r:id="rId7"/>
    <sheet name="Frais_livraison" sheetId="15" r:id="rId8"/>
    <sheet name="Taux_TVA" sheetId="14" r:id="rId9"/>
    <sheet name="DQE" sheetId="16" r:id="rId10"/>
  </sheets>
  <definedNames>
    <definedName name="_xlnm.Print_Area" localSheetId="0">Presentation!$A$1:$J$24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6" i="9" l="1"/>
</calcChain>
</file>

<file path=xl/sharedStrings.xml><?xml version="1.0" encoding="utf-8"?>
<sst xmlns="http://schemas.openxmlformats.org/spreadsheetml/2006/main" count="564" uniqueCount="278">
  <si>
    <t>prix unitaire TTC</t>
  </si>
  <si>
    <t>sur devis</t>
  </si>
  <si>
    <t xml:space="preserve">Nom de l'entreprise </t>
  </si>
  <si>
    <t>BUFFETS</t>
  </si>
  <si>
    <t>1 à 10 personnes</t>
  </si>
  <si>
    <t>11 à 20 personnes</t>
  </si>
  <si>
    <t>21 à 50 personnes</t>
  </si>
  <si>
    <t>51 à 100 personnes</t>
  </si>
  <si>
    <t>prix unitaire HT / personne</t>
  </si>
  <si>
    <t>prix unitaire TTC / personne</t>
  </si>
  <si>
    <t>Sur devis</t>
  </si>
  <si>
    <t>Animations thématiques</t>
  </si>
  <si>
    <t>Autre animation thématique</t>
  </si>
  <si>
    <t>Part de galette</t>
  </si>
  <si>
    <t>&gt; à 1000 personnes</t>
  </si>
  <si>
    <t>101 à 200 personnes</t>
  </si>
  <si>
    <t>201 à 500 personnes</t>
  </si>
  <si>
    <t>501 à 1000 personnes</t>
  </si>
  <si>
    <t>Jus de fruit</t>
  </si>
  <si>
    <t>Autres</t>
  </si>
  <si>
    <t>Autres boissons alcoolisées</t>
  </si>
  <si>
    <t>Boissons sans alcool</t>
  </si>
  <si>
    <t>Boissons alcoolisées</t>
  </si>
  <si>
    <t>Eaux</t>
  </si>
  <si>
    <t>Vins</t>
  </si>
  <si>
    <t>Champagnes</t>
  </si>
  <si>
    <t>Cidres</t>
  </si>
  <si>
    <t>Boissons chaudes</t>
  </si>
  <si>
    <t>Café 1L en thermos</t>
  </si>
  <si>
    <t>Thé 1L en thermos</t>
  </si>
  <si>
    <t>Cidre brut 75 cl (bouteille en verre)</t>
  </si>
  <si>
    <t>Cidre doux 75 cl (bouteille en verre)</t>
  </si>
  <si>
    <t>BOISSONS</t>
  </si>
  <si>
    <t>Sodas</t>
  </si>
  <si>
    <t>Sodas 25cl (bouteille en verre)</t>
  </si>
  <si>
    <t>Sodas 1L (bouteille en verre)</t>
  </si>
  <si>
    <t>DEJEUNERS / DINERS DE RECEPTION</t>
  </si>
  <si>
    <t>COCKTAILS</t>
  </si>
  <si>
    <t>prix unitaire HT</t>
  </si>
  <si>
    <t>&gt; à 1000 bouteilles</t>
  </si>
  <si>
    <t>201 à 1000 bouteilles</t>
  </si>
  <si>
    <t>101 à 200 bouteilles</t>
  </si>
  <si>
    <t>51 à 100 bouteilles</t>
  </si>
  <si>
    <t>11 à 50 bouteilles</t>
  </si>
  <si>
    <t>1 à 10 bouteilles</t>
  </si>
  <si>
    <t>Décorations</t>
  </si>
  <si>
    <t>Mise à disposition de matériels</t>
  </si>
  <si>
    <t>Matériels</t>
  </si>
  <si>
    <t>Le taux de 10 % s’applique :</t>
  </si>
  <si>
    <r>
      <t xml:space="preserve">Le taux de 5,5 % pour l'eau et les boissons non alcoolisées </t>
    </r>
    <r>
      <rPr>
        <b/>
        <sz val="11"/>
        <color theme="1"/>
        <rFont val="Calibri"/>
        <family val="2"/>
        <scheme val="minor"/>
      </rPr>
      <t>servies</t>
    </r>
    <r>
      <rPr>
        <sz val="11"/>
        <color theme="1"/>
        <rFont val="Calibri"/>
        <family val="2"/>
        <scheme val="minor"/>
      </rPr>
      <t xml:space="preserve"> dans des contenants permettant leur conservation (bouteilles, canettes, briques, etc.).</t>
    </r>
  </si>
  <si>
    <t>- aux produits à consommer immédiatement ;</t>
  </si>
  <si>
    <t>Serveur</t>
  </si>
  <si>
    <t>Cuisinier</t>
  </si>
  <si>
    <t>Maître d'hôtel</t>
  </si>
  <si>
    <t>Responsable d'équipe</t>
  </si>
  <si>
    <t>Préposé au vestiaire</t>
  </si>
  <si>
    <t xml:space="preserve">- aux prestations de mise à disposition de préposé au vestiaire. </t>
  </si>
  <si>
    <t>Le taux de 20 % s'applique :</t>
  </si>
  <si>
    <t>- aux boissons alcoolisées.</t>
  </si>
  <si>
    <r>
      <t xml:space="preserve">- aux boissons non alcoolisées </t>
    </r>
    <r>
      <rPr>
        <b/>
        <sz val="11"/>
        <color theme="1"/>
        <rFont val="Calibri"/>
        <family val="2"/>
        <scheme val="minor"/>
      </rPr>
      <t>servies</t>
    </r>
    <r>
      <rPr>
        <sz val="11"/>
        <color theme="1"/>
        <rFont val="Calibri"/>
        <family val="2"/>
        <scheme val="minor"/>
      </rPr>
      <t xml:space="preserve"> dans des contenants ne permettant pas leur conservation (gobelets, verres en plastique, etc.) ;</t>
    </r>
  </si>
  <si>
    <t>- aux prestations de mise à disposition de personnel (hors préposé au vestiaire).</t>
  </si>
  <si>
    <t>Coefficient de majoration en cas de prestation un jour férié, en week-end, en horaires compris entre 21h-6h</t>
  </si>
  <si>
    <t>Prix unitaire HT (prix pour une heure)</t>
  </si>
  <si>
    <t>Prix unitaire TTC (prix pour une heure)</t>
  </si>
  <si>
    <t>Frais de livraison pour une commande de 0 à 99,99€</t>
  </si>
  <si>
    <t>Frais de livraison pour une commande de 100 à 199,99€</t>
  </si>
  <si>
    <t>Frais de livraison pour une commande de 200 à 299,99€</t>
  </si>
  <si>
    <t>Frais de livraison</t>
  </si>
  <si>
    <t>UO 03-01</t>
  </si>
  <si>
    <t>UO 03-02</t>
  </si>
  <si>
    <t>UO 03-03</t>
  </si>
  <si>
    <t>UO 03-04</t>
  </si>
  <si>
    <t>UO 03-05</t>
  </si>
  <si>
    <t>UO 10-01</t>
  </si>
  <si>
    <t>UO 10-02</t>
  </si>
  <si>
    <t>UO 10-03</t>
  </si>
  <si>
    <t>UO 10-04</t>
  </si>
  <si>
    <t>UO 11-01</t>
  </si>
  <si>
    <t>UO 12-01</t>
  </si>
  <si>
    <t>UO 12-02</t>
  </si>
  <si>
    <t>UO 13-04</t>
  </si>
  <si>
    <t>UO 14-01</t>
  </si>
  <si>
    <t>UO 14-02</t>
  </si>
  <si>
    <t>UO 15-01</t>
  </si>
  <si>
    <t>UO 15-02</t>
  </si>
  <si>
    <t>UO 15-03</t>
  </si>
  <si>
    <t>UO 15-04</t>
  </si>
  <si>
    <t>UO 16-01</t>
  </si>
  <si>
    <t>UO 17-01</t>
  </si>
  <si>
    <t>UO 17-02</t>
  </si>
  <si>
    <t>UO 17-03</t>
  </si>
  <si>
    <t>UO 18-01</t>
  </si>
  <si>
    <t>UO 19-01</t>
  </si>
  <si>
    <t>UO 19-02</t>
  </si>
  <si>
    <t>UO 19-03</t>
  </si>
  <si>
    <t>UO 19-04</t>
  </si>
  <si>
    <t>UO 19-05</t>
  </si>
  <si>
    <t>Personnel</t>
  </si>
  <si>
    <t>Autres boissons non alcoolisées</t>
  </si>
  <si>
    <t xml:space="preserve">Recours au catalogue du fournisseur </t>
  </si>
  <si>
    <t>% de remise sur le tarif public</t>
  </si>
  <si>
    <t>UO 12-03</t>
  </si>
  <si>
    <t>&gt; 500 personnes</t>
  </si>
  <si>
    <t xml:space="preserve">Prix unitaire HT </t>
  </si>
  <si>
    <t>Prix unitaire TTC</t>
  </si>
  <si>
    <t>UO 01-04</t>
  </si>
  <si>
    <t xml:space="preserve">Coefficient de majoration pour une prestation composée de 80% de produits en valeur issus de l'agriculture biologique </t>
  </si>
  <si>
    <t>Récupération des déchets, vaisselles et matériels le lendemain avant 8h</t>
  </si>
  <si>
    <t>Récupération des déchets, vaisselles et matériels le jour même (en cas de prestations avec simple livraison et dressage, sans présence du titulaire)</t>
  </si>
  <si>
    <t>Jus de fruits classique 50 cl (bouteille en verre ou emballage recyclé ou recyclable)</t>
  </si>
  <si>
    <t>Jus de fruits classique 1L (bouteille en verre ou emballage recyclé ou recyclable)</t>
  </si>
  <si>
    <t>Jus de fruits biologique 50 cl (bouteille en verre ou emballage recyclé ou recyclable)</t>
  </si>
  <si>
    <t>Jus de fruits biologique 1L (bouteille en verre ou emballage recyclé ou recyclable)</t>
  </si>
  <si>
    <t>Sodas 33cl (bouteille en verre ou emballage recyclé ou recyclable)</t>
  </si>
  <si>
    <r>
      <t>La prestation</t>
    </r>
    <r>
      <rPr>
        <b/>
        <sz val="10"/>
        <color theme="1"/>
        <rFont val="Marianne"/>
      </rPr>
      <t xml:space="preserve"> </t>
    </r>
    <r>
      <rPr>
        <sz val="10"/>
        <color theme="1"/>
        <rFont val="Marianne"/>
      </rPr>
      <t>est constituée de :
- 1 entrée chaude ou froide ;
- 1 plat chaud ;
- 1 dessert ;
- 1 café/thé ;
- 1 pain ;
- eau plate (1,5 litre pour 5 personnes) ;
- équipements de service et de maintien en température ;
- nappage, couverts et  vaisselle.</t>
    </r>
  </si>
  <si>
    <r>
      <t>La prestation</t>
    </r>
    <r>
      <rPr>
        <b/>
        <sz val="10"/>
        <color theme="1"/>
        <rFont val="Marianne"/>
      </rPr>
      <t xml:space="preserve"> </t>
    </r>
    <r>
      <rPr>
        <sz val="10"/>
        <color theme="1"/>
        <rFont val="Marianne"/>
      </rPr>
      <t xml:space="preserve">est constituée de :
- 1 entrée chaude ou froide ;
- 1 plat chaud ;
- 1 dessert ;
</t>
    </r>
    <r>
      <rPr>
        <b/>
        <sz val="10"/>
        <color theme="1"/>
        <rFont val="Marianne"/>
      </rPr>
      <t xml:space="preserve">- 1 portion de fromage ; </t>
    </r>
    <r>
      <rPr>
        <sz val="10"/>
        <color theme="1"/>
        <rFont val="Marianne"/>
      </rPr>
      <t xml:space="preserve">
- 1 café/thé ;
- 1 pain ;
- eau plate (1,5 litre pour 5 personnes) ;
- équipements de service et de maintien en température ;
- nappage, couverts et  vaisselle.</t>
    </r>
  </si>
  <si>
    <t>Champagne 37,5 cl (bouteille en verre) haut de gamme</t>
  </si>
  <si>
    <t>Champagne 75 cl (bouteille en verre) haut de gamme</t>
  </si>
  <si>
    <t>Champagne 1,5L (bouteille en verre) haut de gamme</t>
  </si>
  <si>
    <t>Cidre brut 33 cl (bouteille en verre)</t>
  </si>
  <si>
    <t>Cidre doux 33 cl (bouteille en verre)</t>
  </si>
  <si>
    <t>Chocolat au lait 1L en thermos</t>
  </si>
  <si>
    <t>Glaçons par sac de 1 kg</t>
  </si>
  <si>
    <t>Champagne 37,5 cl (bouteille en verre) intermédiaire</t>
  </si>
  <si>
    <t>Champagne 75 cl (bouteille en verre) intermédiaire</t>
  </si>
  <si>
    <t xml:space="preserve">Prix unitaire TTC </t>
  </si>
  <si>
    <t>Catalogue</t>
  </si>
  <si>
    <t>UO 18-02</t>
  </si>
  <si>
    <t>Droit de bouchon</t>
  </si>
  <si>
    <t>Couverts et vaisselles supplémentaire haut de gamme</t>
  </si>
  <si>
    <t>Couverts et vaisselles supplémentaires intermédiaire</t>
  </si>
  <si>
    <t>UO 03-06</t>
  </si>
  <si>
    <t>Personnel d'office (plongeur, etc.)</t>
  </si>
  <si>
    <t>Hors catalogue</t>
  </si>
  <si>
    <t>Prestation de collecte des déchets, vaisselles et matériels</t>
  </si>
  <si>
    <t>Vin blanc 37,5 cl (bouteille en verre) - région 1</t>
  </si>
  <si>
    <t>Vin blanc 75 cl (bouteille en verre) - région 1</t>
  </si>
  <si>
    <t>Vin blanc 37,5 cl (bouteille en verre) - région 2</t>
  </si>
  <si>
    <t>Vin blanc 75 cl (bouteille en verre) - région 2</t>
  </si>
  <si>
    <t>Vin blanc 37,5 cl (bouteille en verre) - région 3</t>
  </si>
  <si>
    <t>Vin blanc 75 cl (bouteille en verre) - région 3</t>
  </si>
  <si>
    <t>Vin rosé 37,5 cl (bouteille en verre) - région 1</t>
  </si>
  <si>
    <t>Vin rosé 75 cl (bouteille en verre) - région 1</t>
  </si>
  <si>
    <t>Vin rosé 37,5 cl (bouteille en verre) - région 2</t>
  </si>
  <si>
    <t>Vin rosé 75 cl (bouteille en verre) - région 2</t>
  </si>
  <si>
    <t>Vin rosé 37,5 cl (bouteille en verre) - région 3</t>
  </si>
  <si>
    <t>Vin rosé 75 cl (bouteille en verre) - région 3</t>
  </si>
  <si>
    <t>Vin rouge 37,5 cl (bouteille en verre) - région 1</t>
  </si>
  <si>
    <t>Vin rouge 75 cl (bouteille en verre) - région 1</t>
  </si>
  <si>
    <t>Vin rouge 37,5 cl (bouteille en verre) - région 2</t>
  </si>
  <si>
    <t>Vin rouge 75 cl (bouteille en verre) - région 2</t>
  </si>
  <si>
    <t>Vin rouge 37,5 cl (bouteille en verre) - région 3</t>
  </si>
  <si>
    <t>Vin rouge 75 cl (bouteille en verre) - région 3</t>
  </si>
  <si>
    <t>Eau minérale plate 50 cl (bouteille en verre)</t>
  </si>
  <si>
    <t>Eau minérale plate 50 cl (emballage recyclé ou recyclable)</t>
  </si>
  <si>
    <t>Eau minérale plate 1L (bouteille en verre)</t>
  </si>
  <si>
    <t>Eau minérale plate 1,5L (emballage recyclé ou recyclable)</t>
  </si>
  <si>
    <t>Eau minérale gazeuse 50 cl (bouteille en verre)</t>
  </si>
  <si>
    <t>Eau minérale gazeuse 50 cl (emballage recyclé ou recyclable)</t>
  </si>
  <si>
    <t>Eau minérale gazeuse 1L (bouteille en verre)</t>
  </si>
  <si>
    <t>Eau minérale gazeuse 1,5L (emballage recyclé ou recyclable)</t>
  </si>
  <si>
    <t>Eau de source plate 50 cl (emballage recyclé ou recyclable)</t>
  </si>
  <si>
    <t>Eau de source plate 1,5L (emballage recyclé ou recyclable)</t>
  </si>
  <si>
    <t>Eau de source gazeuse 50 cl (emballage recyclé ou recyclable)</t>
  </si>
  <si>
    <t>Eau de source gazeuse 1,5L (emballage recyclé ou recyclable)</t>
  </si>
  <si>
    <t>Prix unitaire HT</t>
  </si>
  <si>
    <t>UO 03-07</t>
  </si>
  <si>
    <t>UO 04-06</t>
  </si>
  <si>
    <t>Autres boissons Chaudes non disponibles sur catalogue</t>
  </si>
  <si>
    <t>Autres Cocktails Haut de gamme non disponibles sur catalogue</t>
  </si>
  <si>
    <t>Autres Buffets Haut de gamme non disponibles sur catalogue</t>
  </si>
  <si>
    <t>Autres Déjeuners, Diners Haut de gamme non disponibles sur catalogue</t>
  </si>
  <si>
    <t>Autres prestations associées non disponibles dans le catalogue</t>
  </si>
  <si>
    <t>UO 01-05</t>
  </si>
  <si>
    <t>Autres Boissons chaudes</t>
  </si>
  <si>
    <t>Autres boissons non alcoolisées (bouteille en verre ou emballage recyclé ou recyclable) non disponibles sur catalogue</t>
  </si>
  <si>
    <t>Autres boissons alcoolisées (bouteille en verre) non disponibles sur catalogue</t>
  </si>
  <si>
    <r>
      <t>La prestation</t>
    </r>
    <r>
      <rPr>
        <b/>
        <sz val="10"/>
        <color theme="1"/>
        <rFont val="Marianne"/>
      </rPr>
      <t xml:space="preserve"> </t>
    </r>
    <r>
      <rPr>
        <sz val="10"/>
        <color theme="1"/>
        <rFont val="Marianne"/>
      </rPr>
      <t xml:space="preserve">est </t>
    </r>
    <r>
      <rPr>
        <b/>
        <sz val="10"/>
        <color theme="1"/>
        <rFont val="Marianne"/>
      </rPr>
      <t>servie à la française</t>
    </r>
    <r>
      <rPr>
        <sz val="10"/>
        <color theme="1"/>
        <rFont val="Marianne"/>
      </rPr>
      <t xml:space="preserve"> et constituée de :
- 1 entrée chaude ou froide ;
- 1 plat chaud ;
- 1 dessert ;
</t>
    </r>
    <r>
      <rPr>
        <b/>
        <sz val="10"/>
        <color theme="1"/>
        <rFont val="Marianne"/>
      </rPr>
      <t xml:space="preserve">- 1 portion de fromage ; </t>
    </r>
    <r>
      <rPr>
        <sz val="10"/>
        <color theme="1"/>
        <rFont val="Marianne"/>
      </rPr>
      <t xml:space="preserve">
- 1 café/thé ;
- 1 pain ;
- eau plate (1,5 litre pour 5 personnes) ;
- équipements de service et de maintien en température ;
- nappage, couverts et  vaisselle.</t>
    </r>
  </si>
  <si>
    <r>
      <t xml:space="preserve">La prestation est </t>
    </r>
    <r>
      <rPr>
        <b/>
        <sz val="10"/>
        <color theme="1"/>
        <rFont val="Marianne"/>
      </rPr>
      <t xml:space="preserve">servie à la française </t>
    </r>
    <r>
      <rPr>
        <sz val="10"/>
        <color theme="1"/>
        <rFont val="Marianne"/>
      </rPr>
      <t>et constituée de :
- 1 entrée chaude ou froide ;
- 1 plat chaud ;
- 1 dessert ;
- 1 café/thé ;
- 1 pain ;
- eau plate (1,5 litre pour 5 personnes) ;
- équipements de service et de maintien en température ;
- nappage, couverts et  vaisselle.</t>
    </r>
  </si>
  <si>
    <t>% de remise (S'applique aux prix renseignés dans les onglets Cocktails, Buffets, déjeuners-Diners exclusivement)</t>
  </si>
  <si>
    <t>Remise pour une prestation 100% alimentaire  à destination des cocktails, buffets, déjeuner-diners (Concerne exclusivement les lots 1, 3 et 4)</t>
  </si>
  <si>
    <t>Remise pour une prestation 100% alimentaire (sans nappes, vaisselles, couverts, serviettes, thés, cafés, eaux, équipements de service et de maintien en température)</t>
  </si>
  <si>
    <t xml:space="preserve">En cas de gratuité, le candidat indique "0".
Les majorations sont exprimées en pourcentage sur le prix HT des prestations.
</t>
  </si>
  <si>
    <t>Collège de France</t>
  </si>
  <si>
    <t>Accord-cadre relatif à la réalisation de prestations de traiteurs
Réf. 2025-17</t>
  </si>
  <si>
    <t>Lot 2 : prestations de traiteur haut de gamme</t>
  </si>
  <si>
    <t>Contact :</t>
  </si>
  <si>
    <t xml:space="preserve">Référence marché : </t>
  </si>
  <si>
    <t>Lot 1 : prestations de traiteur haut de gamme</t>
  </si>
  <si>
    <t>UO 01-01</t>
  </si>
  <si>
    <t>UO 01-02</t>
  </si>
  <si>
    <t>UO 01-03</t>
  </si>
  <si>
    <r>
      <t xml:space="preserve">La prestation est constituée de :
- </t>
    </r>
    <r>
      <rPr>
        <b/>
        <sz val="10"/>
        <color theme="1"/>
        <rFont val="Marianne"/>
      </rPr>
      <t>5 pièces</t>
    </r>
    <r>
      <rPr>
        <sz val="10"/>
        <color theme="1"/>
        <rFont val="Marianne"/>
      </rPr>
      <t xml:space="preserve"> (3 salées : choix de pièces cocktails froides ou chaudes  ;  2 sucrées : un choix de petites pâtisseries, de petites tartelettes de fruit, de macarons, de verrines, etc.) ;
- un fruit ou l'équivalent en portion de fruis par personne ;
- café ou thé ;
- eau plate (1,5 litre pour 5 personnes) ;
- équipements de service et de maintien en température ;
- nappage, couverts et  vaisselle.</t>
    </r>
  </si>
  <si>
    <r>
      <t>La prestation est constituée de :
-</t>
    </r>
    <r>
      <rPr>
        <b/>
        <sz val="10"/>
        <color theme="1"/>
        <rFont val="Marianne"/>
      </rPr>
      <t xml:space="preserve"> 8 pièces</t>
    </r>
    <r>
      <rPr>
        <sz val="10"/>
        <color theme="1"/>
        <rFont val="Marianne"/>
      </rPr>
      <t xml:space="preserve"> (5 salées : choix de pièces cocktails froides ou chaudes  ;  3 sucrées : un choix de petites pâtisseries, de petites tartelettes de fruit, de macarons, de verrines, etc.) ;
- un fruit ou l'équivalent en portion de fruis par personne ;
- café ou thé ;
- eau plate (1,5 litre pour 5 personnes) ;
- équipements de service et de maintien en température ;
- nappage, couverts et  vaisselle.</t>
    </r>
  </si>
  <si>
    <r>
      <t xml:space="preserve">La prestation est constituée de :
- </t>
    </r>
    <r>
      <rPr>
        <b/>
        <sz val="10"/>
        <color theme="1"/>
        <rFont val="Marianne"/>
      </rPr>
      <t>10 pièces</t>
    </r>
    <r>
      <rPr>
        <sz val="10"/>
        <color theme="1"/>
        <rFont val="Marianne"/>
      </rPr>
      <t xml:space="preserve"> (6 salées : choix de pièces cocktails froides ou chaudes  ;  4 sucrées : un choix de petites pâtisseries, de petites tartelettes de fruit, de macarons, de verrines, etc.) ;
- un fruit ou l'équivalent en portion de fruis par personne ;
- café ou thé ;
- eau plate (1,5 litre pour 5 personnes) ;
- équipements de service et de maintien en température ;
- nappage, couverts et  vaisselle.</t>
    </r>
  </si>
  <si>
    <r>
      <t xml:space="preserve">La prestation est constituée de :
- </t>
    </r>
    <r>
      <rPr>
        <b/>
        <sz val="10"/>
        <color theme="1"/>
        <rFont val="Marianne"/>
      </rPr>
      <t>12 pièces</t>
    </r>
    <r>
      <rPr>
        <sz val="10"/>
        <color theme="1"/>
        <rFont val="Marianne"/>
      </rPr>
      <t xml:space="preserve"> (8 salées : choix de pièces cocktails froides ou chaudes  ;  4 sucrées : un choix de petites pâtisseries, de petites tartelettes de fruit, de macarons, de verrines, etc.) ;
- un fruit ou l'équivalent en portion de fruis par personne ;
- café ou thé ;
- eau plate (1,5 litre pour 5 personnes) ;
- équipements de service et de maintien en température ;
- nappage, couverts et  vaisselle.</t>
    </r>
  </si>
  <si>
    <r>
      <t xml:space="preserve">La prestation est constituée de :
- </t>
    </r>
    <r>
      <rPr>
        <b/>
        <sz val="10"/>
        <color theme="1"/>
        <rFont val="Marianne"/>
      </rPr>
      <t>14 pièces</t>
    </r>
    <r>
      <rPr>
        <sz val="10"/>
        <color theme="1"/>
        <rFont val="Marianne"/>
      </rPr>
      <t xml:space="preserve"> (10 salées : choix de pièces cocktails froides ou chaudes  ;  4 sucrées : un choix de petites pâtisseries, de petites tartelettes de fruit, de macarons, de verrines, etc.) ;
- un fruit ou l'équivalent en portion de fruis par personne ;
- café ou thé ;
- eau plate (1,5 litre pour 5 personnes) ;
- équipements de service et de maintien en température ;
- nappage, couverts et  vaisselle.</t>
    </r>
  </si>
  <si>
    <r>
      <t xml:space="preserve">La prestation est constituée de :
- </t>
    </r>
    <r>
      <rPr>
        <b/>
        <sz val="10"/>
        <color theme="1"/>
        <rFont val="Marianne"/>
      </rPr>
      <t>16 pièces</t>
    </r>
    <r>
      <rPr>
        <sz val="10"/>
        <color theme="1"/>
        <rFont val="Marianne"/>
      </rPr>
      <t xml:space="preserve"> (12 salées : choix de pièces cocktails froides ou chaudes  ;  4 sucrées : un choix de petites pâtisseries, de petites tartelettes de fruit, de macarons, de verrines, etc.) ;
- un fruit ou l'équivalent en portion de fruis par personne ;
- café ou thé ;
- eau plate (1,5 litre pour 5 personnes) ;
- équipements de service et de maintien en température ;
- nappage, couverts et  vaisselle.</t>
    </r>
  </si>
  <si>
    <t>UO 02-01</t>
  </si>
  <si>
    <r>
      <t>La prestation</t>
    </r>
    <r>
      <rPr>
        <b/>
        <sz val="10"/>
        <color theme="1"/>
        <rFont val="Marianne"/>
      </rPr>
      <t xml:space="preserve"> "buffet froid" </t>
    </r>
    <r>
      <rPr>
        <sz val="10"/>
        <color theme="1"/>
        <rFont val="Marianne"/>
      </rPr>
      <t>est constituée de :
- gamme salée : plats froids, choix de petits fours frais, de canapés, de pains surprises, mini-sandwichs, de brioches, de feuilletés et toasts, de verrines, de corbeille de crudités, assortiment de charcuterie, etc. (environ 400g/personne) ;
- assortiment de fromages ;
- dessert : un assortiment de pâtisseries, de tartelettes de fruit, de macarons, de verrines, etc. (environ 150g/personne) ;
- café et thé ;
- eau plate (1,5 litre pour 5 personnes).
- équipements de service et de maintien en température ;
- nappage, couverts et  vaisselle.</t>
    </r>
  </si>
  <si>
    <t>UO 02-02</t>
  </si>
  <si>
    <r>
      <t>La prestation</t>
    </r>
    <r>
      <rPr>
        <b/>
        <sz val="10"/>
        <color theme="1"/>
        <rFont val="Marianne"/>
      </rPr>
      <t xml:space="preserve"> "buffet chaud" </t>
    </r>
    <r>
      <rPr>
        <sz val="10"/>
        <color theme="1"/>
        <rFont val="Marianne"/>
      </rPr>
      <t>est constituée de :
- gamme salée : plats chauds, choix de petits fours chauds, de canapés, de pains surprises, mini-sandwichs, de brioches, de feuilletés et toasts chauds, de verrines, de corbeille de crudités, assortiment de charcuterie, etc. (environ 400g/personne) ;
- assortiment de fromages ;
- dessert : un assortiment de pâtisseries, de tartelettes de fruit, de macarons, de verrines, etc.  (environ 150g/personne) ;
- café et thé ;
- eau plate (1,5 litre pour 5 personnes).
- équipements de service et de maintien en température ;
- nappage, couverts et  vaisselle.</t>
    </r>
  </si>
  <si>
    <t>UO 4-01</t>
  </si>
  <si>
    <t>UO 4-02</t>
  </si>
  <si>
    <t>UO 4-03</t>
  </si>
  <si>
    <t>UO 4-04</t>
  </si>
  <si>
    <t>UO 4-05</t>
  </si>
  <si>
    <t>UO 4-06</t>
  </si>
  <si>
    <t>UO 4-07</t>
  </si>
  <si>
    <t>UO 4-08</t>
  </si>
  <si>
    <t>UO 4-09</t>
  </si>
  <si>
    <t>UO 4-10</t>
  </si>
  <si>
    <t>UO 4-11</t>
  </si>
  <si>
    <t>UO 4-12</t>
  </si>
  <si>
    <t>UO 5-01</t>
  </si>
  <si>
    <t>UO 5-02</t>
  </si>
  <si>
    <t>UO 5-03</t>
  </si>
  <si>
    <t>UO 5-04</t>
  </si>
  <si>
    <t>UO 6-01</t>
  </si>
  <si>
    <t>UO 6-02</t>
  </si>
  <si>
    <t>UO 6-03</t>
  </si>
  <si>
    <t>UO 7-04</t>
  </si>
  <si>
    <t>UO 8-01</t>
  </si>
  <si>
    <t>UO 8-02</t>
  </si>
  <si>
    <t>UO 8-03</t>
  </si>
  <si>
    <t>UO 8-04</t>
  </si>
  <si>
    <t>UO 8-05</t>
  </si>
  <si>
    <t>UO 8-06</t>
  </si>
  <si>
    <t>UO 8-07</t>
  </si>
  <si>
    <t>UO 8-08</t>
  </si>
  <si>
    <t>UO 8-09</t>
  </si>
  <si>
    <t>UO 8-10</t>
  </si>
  <si>
    <t>UO 8-11</t>
  </si>
  <si>
    <t>UO 8-12</t>
  </si>
  <si>
    <t>UO 8-13</t>
  </si>
  <si>
    <t>UO 8-14</t>
  </si>
  <si>
    <t>UO 8-15</t>
  </si>
  <si>
    <t>UO 8-16</t>
  </si>
  <si>
    <t>UO 8-17</t>
  </si>
  <si>
    <t>UO 8-18</t>
  </si>
  <si>
    <t>UO 9-01</t>
  </si>
  <si>
    <t>UO 9-02</t>
  </si>
  <si>
    <t>UO 9-03</t>
  </si>
  <si>
    <t>UO 9-04</t>
  </si>
  <si>
    <t>UO 9-05</t>
  </si>
  <si>
    <t>UO 15-05</t>
  </si>
  <si>
    <t>UO 15-06</t>
  </si>
  <si>
    <t>Coefficient de majoration en cas de prestation urgente</t>
  </si>
  <si>
    <t>Estimation des commandes</t>
  </si>
  <si>
    <t>Total</t>
  </si>
  <si>
    <t>UO prestation</t>
  </si>
  <si>
    <t>Contenu des prestations</t>
  </si>
  <si>
    <t xml:space="preserve">prix HT </t>
  </si>
  <si>
    <t>prix TTC</t>
  </si>
  <si>
    <t>UO 02-01 +
UO 02-02</t>
  </si>
  <si>
    <t>Buffet froit + Buffet Chaud</t>
  </si>
  <si>
    <t>La prestation est constituée de :
- 12 pièces (8 salées : choix de pièces cocktails froides ou chaudes  ;  4 sucrées : un choix de petites pâtisseries, de petites tartelettes de fruit, de macarons, de verrines, etc.) ;
- un fruit ou l'équivalent en portion de fruis par personne ;
- café ou thé ;
- eau plate (1,5 litre pour 5 personnes) ;
- équipements de service et de maintien en température ;
- nappage, couverts et  vaisselle.</t>
  </si>
  <si>
    <t>10 bouteilles</t>
  </si>
  <si>
    <t>prix HT</t>
  </si>
  <si>
    <t>UO 4-11 + UO 4-12</t>
  </si>
  <si>
    <t>Eau minérale gazeuse 1,5L (emballage recyclé ou recyclable) + Eau de source gazeuse 1,5L (emballage recyclé ou recyclable)</t>
  </si>
  <si>
    <t>UO 10-02
 + 
UO 10-04</t>
  </si>
  <si>
    <t>Cidre brut 75 cl (bouteille en verre) + Cidre doux 75 cl (bouteille en verre)</t>
  </si>
  <si>
    <t>Prix unitaire HT (prix pour 4 heures)</t>
  </si>
  <si>
    <t>Prix unitaire TTC (prix pour 4 heures)</t>
  </si>
  <si>
    <t>Prix total HT (prix pour 4 heures)</t>
  </si>
  <si>
    <t>Prix total TTC (prix pour 4 heures)</t>
  </si>
  <si>
    <t>prix unitaire HT / 100 personnes</t>
  </si>
  <si>
    <t>prix unitaire TTC / 100 personnes</t>
  </si>
  <si>
    <t>prix total HT / 100 personnes</t>
  </si>
  <si>
    <t>prix total TTC / 100 personnes</t>
  </si>
  <si>
    <t xml:space="preserve">prix total HT </t>
  </si>
  <si>
    <t xml:space="preserve">prix total TTC </t>
  </si>
  <si>
    <t>Lot 1 : prestations de traiteur de gamme intermédiaire</t>
  </si>
  <si>
    <t>Total HT</t>
  </si>
  <si>
    <t>Total TTC</t>
  </si>
  <si>
    <t xml:space="preserve">Montant global des prestations </t>
  </si>
  <si>
    <t>20 personnes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</si>
</sst>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_-* #,##0.00&quot; €&quot;_-;\-* #,##0.00&quot; €&quot;_-;_-* \-??&quot; €&quot;_-;_-@_-"/>
    <numFmt numFmtId="165" formatCode="_-* #,##0.00_-;\-* #,##0.00_-;_-* \-??_-;_-@_-"/>
    <numFmt numFmtId="166" formatCode="_-* #,##0.00\ &quot;F&quot;_-;\-* #,##0.00\ &quot;F&quot;_-;_-* &quot;-&quot;??\ &quot;F&quot;_-;_-@_-"/>
    <numFmt numFmtId="167" formatCode="_ * #,##0.00_)\ &quot;€&quot;_ ;_ * \(#,##0.00\)\ &quot;€&quot;_ ;_ * &quot;-&quot;??_)\ &quot;€&quot;_ ;_ @_ "/>
    <numFmt numFmtId="168" formatCode="#,##0.00\ &quot;€&quot;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color theme="1"/>
      <name val="Marianne"/>
      <family val="3"/>
    </font>
    <font>
      <b/>
      <sz val="10"/>
      <color theme="1"/>
      <name val="Marianne"/>
    </font>
    <font>
      <sz val="10"/>
      <color theme="1"/>
      <name val="Marianne"/>
    </font>
    <font>
      <b/>
      <sz val="10"/>
      <name val="Marianne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2"/>
      <color theme="3" tint="-0.249977111117893"/>
      <name val="Marianne"/>
    </font>
    <font>
      <b/>
      <sz val="14"/>
      <color rgb="FFC00000"/>
      <name val="Marianne"/>
    </font>
    <font>
      <b/>
      <sz val="11"/>
      <color rgb="FF00B050"/>
      <name val="Marianne"/>
    </font>
    <font>
      <sz val="10"/>
      <name val="Helv"/>
    </font>
    <font>
      <sz val="11"/>
      <color theme="1"/>
      <name val="Arial"/>
      <family val="2"/>
    </font>
    <font>
      <sz val="10"/>
      <name val="Marianne"/>
    </font>
    <font>
      <sz val="8"/>
      <name val="Calibri"/>
      <family val="2"/>
      <scheme val="minor"/>
    </font>
    <font>
      <b/>
      <sz val="10"/>
      <color rgb="FFFF0000"/>
      <name val="Marianne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</borders>
  <cellStyleXfs count="18">
    <xf numFmtId="0" fontId="0" fillId="0" borderId="0"/>
    <xf numFmtId="0" fontId="2" fillId="0" borderId="0"/>
    <xf numFmtId="165" fontId="2" fillId="0" borderId="0" applyBorder="0" applyProtection="0"/>
    <xf numFmtId="164" fontId="2" fillId="0" borderId="0" applyBorder="0" applyProtection="0"/>
    <xf numFmtId="164" fontId="2" fillId="0" borderId="0" applyBorder="0" applyProtection="0"/>
    <xf numFmtId="0" fontId="3" fillId="0" borderId="0"/>
    <xf numFmtId="0" fontId="1" fillId="0" borderId="0"/>
    <xf numFmtId="0" fontId="4" fillId="0" borderId="0"/>
    <xf numFmtId="0" fontId="5" fillId="0" borderId="0"/>
    <xf numFmtId="0" fontId="4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0" fontId="16" fillId="0" borderId="0"/>
  </cellStyleXfs>
  <cellXfs count="146">
    <xf numFmtId="0" fontId="0" fillId="0" borderId="0" xfId="0"/>
    <xf numFmtId="0" fontId="6" fillId="0" borderId="0" xfId="0" applyFont="1"/>
    <xf numFmtId="0" fontId="9" fillId="4" borderId="5" xfId="7" applyFont="1" applyFill="1" applyBorder="1" applyAlignment="1">
      <alignment horizontal="left" vertical="center"/>
    </xf>
    <xf numFmtId="0" fontId="9" fillId="2" borderId="5" xfId="7" applyFont="1" applyFill="1" applyBorder="1" applyAlignment="1">
      <alignment horizontal="center" vertical="center" wrapText="1"/>
    </xf>
    <xf numFmtId="0" fontId="9" fillId="4" borderId="13" xfId="7" applyFont="1" applyFill="1" applyBorder="1" applyAlignment="1">
      <alignment vertical="center"/>
    </xf>
    <xf numFmtId="168" fontId="8" fillId="0" borderId="2" xfId="0" applyNumberFormat="1" applyFont="1" applyBorder="1" applyAlignment="1">
      <alignment vertical="center" wrapText="1"/>
    </xf>
    <xf numFmtId="168" fontId="8" fillId="0" borderId="6" xfId="0" applyNumberFormat="1" applyFont="1" applyBorder="1" applyAlignment="1">
      <alignment vertical="center" wrapText="1"/>
    </xf>
    <xf numFmtId="168" fontId="8" fillId="5" borderId="8" xfId="0" applyNumberFormat="1" applyFont="1" applyFill="1" applyBorder="1" applyAlignment="1">
      <alignment horizontal="center" wrapText="1"/>
    </xf>
    <xf numFmtId="168" fontId="8" fillId="5" borderId="6" xfId="0" applyNumberFormat="1" applyFont="1" applyFill="1" applyBorder="1" applyAlignment="1">
      <alignment horizontal="center" wrapText="1"/>
    </xf>
    <xf numFmtId="0" fontId="9" fillId="4" borderId="11" xfId="7" applyFont="1" applyFill="1" applyBorder="1" applyAlignment="1">
      <alignment vertical="center"/>
    </xf>
    <xf numFmtId="0" fontId="9" fillId="4" borderId="7" xfId="7" applyFont="1" applyFill="1" applyBorder="1" applyAlignment="1">
      <alignment vertical="center"/>
    </xf>
    <xf numFmtId="0" fontId="0" fillId="0" borderId="0" xfId="0" applyAlignment="1">
      <alignment horizontal="justify" vertical="center"/>
    </xf>
    <xf numFmtId="0" fontId="0" fillId="6" borderId="17" xfId="0" applyFill="1" applyBorder="1" applyAlignment="1">
      <alignment horizontal="justify" vertical="center"/>
    </xf>
    <xf numFmtId="0" fontId="0" fillId="6" borderId="18" xfId="0" applyFill="1" applyBorder="1" applyAlignment="1">
      <alignment horizontal="justify" vertical="center"/>
    </xf>
    <xf numFmtId="0" fontId="0" fillId="6" borderId="18" xfId="0" quotePrefix="1" applyFill="1" applyBorder="1" applyAlignment="1">
      <alignment horizontal="justify" vertical="center"/>
    </xf>
    <xf numFmtId="0" fontId="0" fillId="6" borderId="18" xfId="0" quotePrefix="1" applyFill="1" applyBorder="1" applyAlignment="1">
      <alignment horizontal="justify" vertical="center" wrapText="1"/>
    </xf>
    <xf numFmtId="0" fontId="0" fillId="6" borderId="19" xfId="0" quotePrefix="1" applyFill="1" applyBorder="1" applyAlignment="1">
      <alignment horizontal="justify" vertical="center"/>
    </xf>
    <xf numFmtId="0" fontId="0" fillId="2" borderId="4" xfId="0" applyFill="1" applyBorder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0" borderId="0" xfId="0" applyFont="1"/>
    <xf numFmtId="0" fontId="8" fillId="0" borderId="3" xfId="0" applyFont="1" applyBorder="1"/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5" borderId="3" xfId="0" applyFont="1" applyFill="1" applyBorder="1" applyAlignment="1">
      <alignment horizontal="left" vertical="top" wrapText="1"/>
    </xf>
    <xf numFmtId="0" fontId="17" fillId="0" borderId="0" xfId="0" applyFont="1"/>
    <xf numFmtId="0" fontId="9" fillId="4" borderId="6" xfId="7" applyFont="1" applyFill="1" applyBorder="1" applyAlignment="1">
      <alignment horizontal="left" vertical="center"/>
    </xf>
    <xf numFmtId="168" fontId="8" fillId="0" borderId="8" xfId="0" applyNumberFormat="1" applyFont="1" applyBorder="1" applyAlignment="1">
      <alignment wrapText="1"/>
    </xf>
    <xf numFmtId="168" fontId="8" fillId="0" borderId="6" xfId="0" applyNumberFormat="1" applyFont="1" applyBorder="1" applyAlignment="1">
      <alignment wrapText="1"/>
    </xf>
    <xf numFmtId="168" fontId="8" fillId="5" borderId="5" xfId="0" applyNumberFormat="1" applyFont="1" applyFill="1" applyBorder="1" applyAlignment="1">
      <alignment horizontal="center" vertical="center" wrapText="1"/>
    </xf>
    <xf numFmtId="168" fontId="8" fillId="0" borderId="8" xfId="0" applyNumberFormat="1" applyFont="1" applyBorder="1" applyAlignment="1">
      <alignment vertical="center" wrapText="1"/>
    </xf>
    <xf numFmtId="168" fontId="8" fillId="0" borderId="2" xfId="0" applyNumberFormat="1" applyFont="1" applyBorder="1" applyAlignment="1">
      <alignment wrapText="1"/>
    </xf>
    <xf numFmtId="0" fontId="9" fillId="4" borderId="7" xfId="7" applyFont="1" applyFill="1" applyBorder="1" applyAlignment="1">
      <alignment horizontal="left" vertical="center"/>
    </xf>
    <xf numFmtId="0" fontId="9" fillId="2" borderId="9" xfId="7" applyFont="1" applyFill="1" applyBorder="1" applyAlignment="1">
      <alignment horizontal="center" vertical="center" wrapText="1"/>
    </xf>
    <xf numFmtId="0" fontId="9" fillId="4" borderId="4" xfId="7" applyFont="1" applyFill="1" applyBorder="1" applyAlignment="1">
      <alignment horizontal="left" vertical="center"/>
    </xf>
    <xf numFmtId="0" fontId="9" fillId="2" borderId="4" xfId="7" applyFont="1" applyFill="1" applyBorder="1" applyAlignment="1">
      <alignment horizontal="left" vertical="center"/>
    </xf>
    <xf numFmtId="0" fontId="9" fillId="2" borderId="0" xfId="7" applyFont="1" applyFill="1" applyAlignment="1">
      <alignment horizontal="left" vertical="center"/>
    </xf>
    <xf numFmtId="0" fontId="9" fillId="2" borderId="7" xfId="7" applyFont="1" applyFill="1" applyBorder="1" applyAlignment="1">
      <alignment horizontal="left" vertical="center"/>
    </xf>
    <xf numFmtId="0" fontId="9" fillId="2" borderId="10" xfId="7" applyFont="1" applyFill="1" applyBorder="1" applyAlignment="1">
      <alignment horizontal="left" vertical="center"/>
    </xf>
    <xf numFmtId="0" fontId="8" fillId="2" borderId="4" xfId="0" applyFont="1" applyFill="1" applyBorder="1" applyAlignment="1">
      <alignment vertical="center" wrapText="1"/>
    </xf>
    <xf numFmtId="9" fontId="8" fillId="5" borderId="4" xfId="16" applyFont="1" applyFill="1" applyBorder="1" applyAlignment="1">
      <alignment horizontal="center" vertical="center"/>
    </xf>
    <xf numFmtId="0" fontId="9" fillId="4" borderId="11" xfId="7" applyFont="1" applyFill="1" applyBorder="1" applyAlignment="1">
      <alignment horizontal="center" vertical="center" wrapText="1"/>
    </xf>
    <xf numFmtId="168" fontId="8" fillId="0" borderId="11" xfId="0" applyNumberFormat="1" applyFont="1" applyBorder="1" applyAlignment="1">
      <alignment wrapText="1"/>
    </xf>
    <xf numFmtId="0" fontId="8" fillId="2" borderId="4" xfId="0" applyFont="1" applyFill="1" applyBorder="1" applyAlignment="1">
      <alignment horizontal="centerContinuous" vertical="center"/>
    </xf>
    <xf numFmtId="0" fontId="8" fillId="0" borderId="14" xfId="0" applyFont="1" applyBorder="1"/>
    <xf numFmtId="0" fontId="8" fillId="0" borderId="14" xfId="0" applyFont="1" applyBorder="1" applyAlignment="1">
      <alignment wrapText="1"/>
    </xf>
    <xf numFmtId="9" fontId="8" fillId="5" borderId="6" xfId="16" applyFont="1" applyFill="1" applyBorder="1" applyAlignment="1">
      <alignment horizontal="center" wrapText="1"/>
    </xf>
    <xf numFmtId="168" fontId="0" fillId="5" borderId="4" xfId="16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7" xfId="17" applyFont="1" applyBorder="1" applyAlignment="1">
      <alignment horizontal="center" vertical="center" wrapText="1"/>
    </xf>
    <xf numFmtId="168" fontId="8" fillId="0" borderId="7" xfId="0" applyNumberFormat="1" applyFont="1" applyBorder="1" applyAlignment="1">
      <alignment wrapText="1"/>
    </xf>
    <xf numFmtId="0" fontId="9" fillId="0" borderId="4" xfId="17" applyFont="1" applyBorder="1" applyAlignment="1">
      <alignment horizontal="center" vertical="center" wrapText="1"/>
    </xf>
    <xf numFmtId="0" fontId="9" fillId="4" borderId="6" xfId="7" applyFont="1" applyFill="1" applyBorder="1" applyAlignment="1">
      <alignment horizontal="left" vertical="center" wrapText="1"/>
    </xf>
    <xf numFmtId="0" fontId="18" fillId="0" borderId="14" xfId="0" applyFont="1" applyBorder="1" applyAlignment="1">
      <alignment wrapText="1"/>
    </xf>
    <xf numFmtId="9" fontId="18" fillId="5" borderId="6" xfId="16" applyFont="1" applyFill="1" applyBorder="1" applyAlignment="1">
      <alignment horizontal="center" wrapText="1"/>
    </xf>
    <xf numFmtId="0" fontId="17" fillId="0" borderId="0" xfId="0" applyFont="1" applyAlignment="1">
      <alignment vertical="center"/>
    </xf>
    <xf numFmtId="0" fontId="9" fillId="2" borderId="4" xfId="7" applyFont="1" applyFill="1" applyBorder="1" applyAlignment="1">
      <alignment horizontal="center" vertical="center" wrapText="1"/>
    </xf>
    <xf numFmtId="0" fontId="9" fillId="4" borderId="7" xfId="7" applyFont="1" applyFill="1" applyBorder="1" applyAlignment="1">
      <alignment horizontal="left" vertical="center"/>
    </xf>
    <xf numFmtId="0" fontId="9" fillId="4" borderId="4" xfId="7" applyFont="1" applyFill="1" applyBorder="1" applyAlignment="1">
      <alignment horizontal="center" vertical="center"/>
    </xf>
    <xf numFmtId="0" fontId="9" fillId="4" borderId="11" xfId="7" applyFont="1" applyFill="1" applyBorder="1" applyAlignment="1">
      <alignment horizontal="center" vertical="center"/>
    </xf>
    <xf numFmtId="8" fontId="18" fillId="7" borderId="22" xfId="0" applyNumberFormat="1" applyFont="1" applyFill="1" applyBorder="1" applyAlignment="1">
      <alignment horizontal="center" vertical="center" wrapText="1"/>
    </xf>
    <xf numFmtId="168" fontId="18" fillId="5" borderId="8" xfId="0" applyNumberFormat="1" applyFont="1" applyFill="1" applyBorder="1" applyAlignment="1">
      <alignment horizontal="center" vertical="center" wrapText="1"/>
    </xf>
    <xf numFmtId="168" fontId="18" fillId="0" borderId="6" xfId="0" applyNumberFormat="1" applyFont="1" applyBorder="1" applyAlignment="1">
      <alignment vertical="center" wrapText="1"/>
    </xf>
    <xf numFmtId="168" fontId="18" fillId="5" borderId="6" xfId="0" applyNumberFormat="1" applyFont="1" applyFill="1" applyBorder="1" applyAlignment="1">
      <alignment horizontal="center" wrapText="1"/>
    </xf>
    <xf numFmtId="168" fontId="18" fillId="5" borderId="8" xfId="0" applyNumberFormat="1" applyFont="1" applyFill="1" applyBorder="1" applyAlignment="1">
      <alignment horizontal="center" wrapText="1"/>
    </xf>
    <xf numFmtId="168" fontId="18" fillId="0" borderId="8" xfId="0" applyNumberFormat="1" applyFont="1" applyBorder="1" applyAlignment="1">
      <alignment vertical="center" wrapText="1"/>
    </xf>
    <xf numFmtId="168" fontId="18" fillId="0" borderId="7" xfId="0" applyNumberFormat="1" applyFont="1" applyBorder="1" applyAlignment="1">
      <alignment vertical="center" wrapText="1"/>
    </xf>
    <xf numFmtId="168" fontId="18" fillId="0" borderId="0" xfId="0" applyNumberFormat="1" applyFont="1" applyAlignment="1">
      <alignment vertical="center" wrapText="1"/>
    </xf>
    <xf numFmtId="168" fontId="18" fillId="0" borderId="10" xfId="0" applyNumberFormat="1" applyFont="1" applyBorder="1" applyAlignment="1">
      <alignment vertical="center" wrapText="1"/>
    </xf>
    <xf numFmtId="168" fontId="18" fillId="0" borderId="6" xfId="0" applyNumberFormat="1" applyFont="1" applyBorder="1" applyAlignment="1">
      <alignment wrapText="1"/>
    </xf>
    <xf numFmtId="0" fontId="18" fillId="0" borderId="7" xfId="0" applyFont="1" applyBorder="1"/>
    <xf numFmtId="0" fontId="20" fillId="4" borderId="6" xfId="7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8" fillId="5" borderId="1" xfId="0" applyFont="1" applyFill="1" applyBorder="1" applyAlignment="1">
      <alignment horizontal="center" vertical="top"/>
    </xf>
    <xf numFmtId="0" fontId="8" fillId="5" borderId="0" xfId="0" applyFont="1" applyFill="1" applyAlignment="1">
      <alignment horizontal="center" vertical="top"/>
    </xf>
    <xf numFmtId="0" fontId="8" fillId="3" borderId="1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9" fillId="4" borderId="4" xfId="7" quotePrefix="1" applyFont="1" applyFill="1" applyBorder="1" applyAlignment="1">
      <alignment horizontal="center" vertical="center"/>
    </xf>
    <xf numFmtId="0" fontId="9" fillId="4" borderId="4" xfId="7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9" fillId="4" borderId="11" xfId="7" quotePrefix="1" applyFont="1" applyFill="1" applyBorder="1" applyAlignment="1">
      <alignment horizontal="center" vertical="center"/>
    </xf>
    <xf numFmtId="0" fontId="9" fillId="4" borderId="12" xfId="7" quotePrefix="1" applyFont="1" applyFill="1" applyBorder="1" applyAlignment="1">
      <alignment horizontal="center" vertical="center"/>
    </xf>
    <xf numFmtId="0" fontId="9" fillId="4" borderId="11" xfId="7" applyFont="1" applyFill="1" applyBorder="1" applyAlignment="1">
      <alignment horizontal="center" vertical="center"/>
    </xf>
    <xf numFmtId="0" fontId="9" fillId="4" borderId="12" xfId="7" applyFont="1" applyFill="1" applyBorder="1" applyAlignment="1">
      <alignment horizontal="center" vertical="center"/>
    </xf>
    <xf numFmtId="0" fontId="9" fillId="4" borderId="20" xfId="7" applyFont="1" applyFill="1" applyBorder="1" applyAlignment="1">
      <alignment horizontal="left" vertical="center"/>
    </xf>
    <xf numFmtId="0" fontId="9" fillId="4" borderId="15" xfId="7" applyFont="1" applyFill="1" applyBorder="1" applyAlignment="1">
      <alignment horizontal="left" vertical="center"/>
    </xf>
    <xf numFmtId="0" fontId="9" fillId="4" borderId="13" xfId="7" quotePrefix="1" applyFont="1" applyFill="1" applyBorder="1" applyAlignment="1">
      <alignment horizontal="center" vertical="center" wrapText="1"/>
    </xf>
    <xf numFmtId="0" fontId="9" fillId="4" borderId="23" xfId="7" quotePrefix="1" applyFont="1" applyFill="1" applyBorder="1" applyAlignment="1">
      <alignment horizontal="center" vertical="center" wrapText="1"/>
    </xf>
    <xf numFmtId="0" fontId="9" fillId="2" borderId="6" xfId="7" applyFont="1" applyFill="1" applyBorder="1" applyAlignment="1">
      <alignment horizontal="center" vertical="center" wrapText="1"/>
    </xf>
    <xf numFmtId="0" fontId="9" fillId="4" borderId="14" xfId="7" quotePrefix="1" applyFont="1" applyFill="1" applyBorder="1" applyAlignment="1">
      <alignment horizontal="center" vertical="center" wrapText="1"/>
    </xf>
    <xf numFmtId="0" fontId="9" fillId="4" borderId="24" xfId="7" quotePrefix="1" applyFont="1" applyFill="1" applyBorder="1" applyAlignment="1">
      <alignment horizontal="center" vertical="center" wrapText="1"/>
    </xf>
    <xf numFmtId="168" fontId="8" fillId="5" borderId="8" xfId="0" applyNumberFormat="1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4" borderId="16" xfId="7" applyFont="1" applyFill="1" applyBorder="1" applyAlignment="1">
      <alignment horizontal="left" vertical="center"/>
    </xf>
    <xf numFmtId="0" fontId="9" fillId="4" borderId="7" xfId="7" applyFont="1" applyFill="1" applyBorder="1" applyAlignment="1">
      <alignment horizontal="left" vertical="center"/>
    </xf>
    <xf numFmtId="0" fontId="9" fillId="4" borderId="6" xfId="7" applyFont="1" applyFill="1" applyBorder="1" applyAlignment="1">
      <alignment horizontal="left" vertical="center"/>
    </xf>
    <xf numFmtId="168" fontId="8" fillId="0" borderId="5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168" fontId="18" fillId="8" borderId="8" xfId="0" applyNumberFormat="1" applyFont="1" applyFill="1" applyBorder="1" applyAlignment="1">
      <alignment horizontal="center" wrapText="1"/>
    </xf>
    <xf numFmtId="0" fontId="9" fillId="8" borderId="4" xfId="7" applyFont="1" applyFill="1" applyBorder="1" applyAlignment="1">
      <alignment horizontal="left" vertical="center"/>
    </xf>
    <xf numFmtId="0" fontId="9" fillId="8" borderId="7" xfId="7" applyFont="1" applyFill="1" applyBorder="1" applyAlignment="1">
      <alignment horizontal="left" vertical="center"/>
    </xf>
    <xf numFmtId="0" fontId="18" fillId="5" borderId="16" xfId="0" applyFont="1" applyFill="1" applyBorder="1" applyAlignment="1">
      <alignment horizontal="center" wrapText="1"/>
    </xf>
    <xf numFmtId="0" fontId="18" fillId="5" borderId="6" xfId="0" applyFont="1" applyFill="1" applyBorder="1" applyAlignment="1">
      <alignment horizontal="center" wrapText="1"/>
    </xf>
    <xf numFmtId="168" fontId="18" fillId="5" borderId="5" xfId="0" applyNumberFormat="1" applyFont="1" applyFill="1" applyBorder="1" applyAlignment="1">
      <alignment horizontal="center" wrapText="1"/>
    </xf>
    <xf numFmtId="0" fontId="9" fillId="2" borderId="16" xfId="7" applyFont="1" applyFill="1" applyBorder="1" applyAlignment="1">
      <alignment horizontal="center" vertical="center" wrapText="1"/>
    </xf>
    <xf numFmtId="0" fontId="9" fillId="2" borderId="6" xfId="7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wrapText="1"/>
    </xf>
    <xf numFmtId="0" fontId="8" fillId="5" borderId="6" xfId="0" applyFont="1" applyFill="1" applyBorder="1" applyAlignment="1">
      <alignment horizontal="center" wrapText="1"/>
    </xf>
    <xf numFmtId="0" fontId="8" fillId="5" borderId="8" xfId="0" applyFont="1" applyFill="1" applyBorder="1" applyAlignment="1">
      <alignment horizontal="center" wrapText="1"/>
    </xf>
    <xf numFmtId="168" fontId="8" fillId="0" borderId="8" xfId="0" applyNumberFormat="1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25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9" fillId="8" borderId="11" xfId="7" applyFont="1" applyFill="1" applyBorder="1" applyAlignment="1">
      <alignment horizontal="center" vertical="center" wrapText="1"/>
    </xf>
    <xf numFmtId="0" fontId="9" fillId="4" borderId="21" xfId="7" applyFont="1" applyFill="1" applyBorder="1" applyAlignment="1">
      <alignment horizontal="center" vertical="center" wrapText="1"/>
    </xf>
    <xf numFmtId="0" fontId="9" fillId="4" borderId="0" xfId="7" applyFont="1" applyFill="1" applyAlignment="1">
      <alignment horizontal="center" vertical="center" wrapText="1"/>
    </xf>
    <xf numFmtId="9" fontId="18" fillId="5" borderId="7" xfId="16" applyFont="1" applyFill="1" applyBorder="1" applyAlignment="1">
      <alignment horizontal="center" wrapText="1"/>
    </xf>
    <xf numFmtId="9" fontId="18" fillId="5" borderId="6" xfId="16" applyFont="1" applyFill="1" applyBorder="1" applyAlignment="1">
      <alignment horizontal="center" wrapText="1"/>
    </xf>
    <xf numFmtId="0" fontId="9" fillId="4" borderId="20" xfId="7" applyFont="1" applyFill="1" applyBorder="1" applyAlignment="1">
      <alignment horizontal="center" vertical="center" wrapText="1"/>
    </xf>
    <xf numFmtId="0" fontId="9" fillId="4" borderId="15" xfId="7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9" fillId="4" borderId="16" xfId="7" applyFont="1" applyFill="1" applyBorder="1" applyAlignment="1">
      <alignment horizontal="center" vertical="center" wrapText="1"/>
    </xf>
    <xf numFmtId="0" fontId="9" fillId="4" borderId="6" xfId="7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4" xfId="0" applyFill="1" applyBorder="1"/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18">
    <cellStyle name="Excel Built-in Normal" xfId="8" xr:uid="{00000000-0005-0000-0000-000000000000}"/>
    <cellStyle name="Milliers 2" xfId="2" xr:uid="{00000000-0005-0000-0000-000001000000}"/>
    <cellStyle name="Monétaire 2" xfId="4" xr:uid="{00000000-0005-0000-0000-000002000000}"/>
    <cellStyle name="Monétaire 2 2" xfId="10" xr:uid="{00000000-0005-0000-0000-000003000000}"/>
    <cellStyle name="Monétaire 3" xfId="12" xr:uid="{00000000-0005-0000-0000-000004000000}"/>
    <cellStyle name="Monétaire 4" xfId="3" xr:uid="{00000000-0005-0000-0000-000005000000}"/>
    <cellStyle name="Normal" xfId="0" builtinId="0"/>
    <cellStyle name="Normal 2" xfId="5" xr:uid="{00000000-0005-0000-0000-000007000000}"/>
    <cellStyle name="Normal 2 2" xfId="9" xr:uid="{00000000-0005-0000-0000-000008000000}"/>
    <cellStyle name="Normal 2 3" xfId="7" xr:uid="{00000000-0005-0000-0000-000009000000}"/>
    <cellStyle name="Normal 2 4" xfId="15" xr:uid="{00000000-0005-0000-0000-00000A000000}"/>
    <cellStyle name="Normal 3" xfId="6" xr:uid="{00000000-0005-0000-0000-00000B000000}"/>
    <cellStyle name="Normal 4" xfId="13" xr:uid="{00000000-0005-0000-0000-00000C000000}"/>
    <cellStyle name="Normal 5" xfId="1" xr:uid="{00000000-0005-0000-0000-00000D000000}"/>
    <cellStyle name="Normal_Feuil1" xfId="17" xr:uid="{00000000-0005-0000-0000-00000E000000}"/>
    <cellStyle name="Pourcentage" xfId="16" builtinId="5"/>
    <cellStyle name="Pourcentage 2" xfId="11" xr:uid="{00000000-0005-0000-0000-000010000000}"/>
    <cellStyle name="Texte explicatif 2" xfId="14" xr:uid="{00000000-0005-0000-0000-000011000000}"/>
  </cellStyles>
  <dxfs count="0"/>
  <tableStyles count="0" defaultTableStyle="TableStyleMedium2" defaultPivotStyle="PivotStyleLight16"/>
  <colors>
    <mruColors>
      <color rgb="FFECF4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zoomScale="85" zoomScaleNormal="85" workbookViewId="0">
      <selection activeCell="C27" sqref="C27"/>
    </sheetView>
  </sheetViews>
  <sheetFormatPr baseColWidth="10" defaultColWidth="11.453125" defaultRowHeight="13"/>
  <cols>
    <col min="1" max="1" width="21.81640625" style="21" customWidth="1"/>
    <col min="2" max="2" width="12.81640625" style="21" bestFit="1" customWidth="1"/>
    <col min="3" max="10" width="11.453125" style="21"/>
    <col min="11" max="16384" width="11.453125" style="1"/>
  </cols>
  <sheetData>
    <row r="1" spans="1:12">
      <c r="B1" s="22"/>
      <c r="C1" s="22"/>
      <c r="D1" s="22"/>
      <c r="E1" s="22"/>
      <c r="F1" s="22"/>
      <c r="G1" s="22"/>
      <c r="H1" s="22"/>
    </row>
    <row r="2" spans="1:12" ht="54.75" customHeight="1">
      <c r="A2" s="74" t="s">
        <v>183</v>
      </c>
      <c r="B2" s="74"/>
      <c r="C2" s="74"/>
      <c r="D2" s="74"/>
      <c r="E2" s="74"/>
      <c r="F2" s="74"/>
      <c r="G2" s="74"/>
      <c r="H2" s="74"/>
      <c r="I2" s="74"/>
      <c r="J2" s="74"/>
      <c r="K2" s="18"/>
      <c r="L2" s="18"/>
    </row>
    <row r="3" spans="1:12" ht="93" customHeight="1">
      <c r="A3" s="75" t="s">
        <v>184</v>
      </c>
      <c r="B3" s="75"/>
      <c r="C3" s="75"/>
      <c r="D3" s="75"/>
      <c r="E3" s="75"/>
      <c r="F3" s="75"/>
      <c r="G3" s="75"/>
      <c r="H3" s="75"/>
      <c r="I3" s="75"/>
      <c r="J3" s="75"/>
      <c r="K3" s="18"/>
      <c r="L3" s="18"/>
    </row>
    <row r="4" spans="1:12" ht="14">
      <c r="A4" s="23"/>
      <c r="B4" s="23"/>
      <c r="C4" s="23"/>
      <c r="D4" s="23"/>
      <c r="E4" s="23"/>
      <c r="F4" s="23"/>
      <c r="G4" s="23"/>
      <c r="H4" s="24"/>
      <c r="I4" s="23"/>
      <c r="J4" s="24"/>
      <c r="K4" s="19"/>
      <c r="L4" s="19"/>
    </row>
    <row r="5" spans="1:12" ht="38.5" customHeight="1">
      <c r="A5" s="76" t="s">
        <v>182</v>
      </c>
      <c r="B5" s="76"/>
      <c r="C5" s="76"/>
      <c r="D5" s="76"/>
      <c r="E5" s="76"/>
      <c r="F5" s="76"/>
      <c r="G5" s="76"/>
      <c r="H5" s="76"/>
      <c r="I5" s="76"/>
      <c r="J5" s="76"/>
      <c r="K5" s="20"/>
      <c r="L5" s="20"/>
    </row>
    <row r="7" spans="1:12" ht="27.75" customHeight="1">
      <c r="A7" s="25" t="s">
        <v>2</v>
      </c>
      <c r="B7" s="77"/>
      <c r="C7" s="78"/>
      <c r="D7" s="78"/>
      <c r="E7" s="78"/>
      <c r="F7" s="78"/>
      <c r="G7" s="78"/>
      <c r="H7" s="78"/>
      <c r="I7" s="78"/>
      <c r="J7" s="78"/>
    </row>
    <row r="9" spans="1:12">
      <c r="A9" s="21" t="s">
        <v>185</v>
      </c>
    </row>
    <row r="15" spans="1:12">
      <c r="A15" s="21" t="s">
        <v>186</v>
      </c>
    </row>
    <row r="17" spans="1:1">
      <c r="A17" s="21" t="s">
        <v>187</v>
      </c>
    </row>
  </sheetData>
  <mergeCells count="4">
    <mergeCell ref="A2:J2"/>
    <mergeCell ref="A3:J3"/>
    <mergeCell ref="A5:J5"/>
    <mergeCell ref="B7:J7"/>
  </mergeCells>
  <pageMargins left="0.25" right="0.25" top="0.75" bottom="0.75" header="0.3" footer="0.3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8FF3B-8E0F-4B54-9979-F77ED8A42B59}">
  <dimension ref="B7:I86"/>
  <sheetViews>
    <sheetView tabSelected="1" topLeftCell="A9" workbookViewId="0">
      <selection activeCell="H81" sqref="H81"/>
    </sheetView>
  </sheetViews>
  <sheetFormatPr baseColWidth="10" defaultRowHeight="14.5"/>
  <cols>
    <col min="1" max="1" width="4.81640625" customWidth="1"/>
    <col min="2" max="2" width="13.1796875" customWidth="1"/>
    <col min="3" max="3" width="32.453125" customWidth="1"/>
    <col min="5" max="5" width="11.6328125" customWidth="1"/>
  </cols>
  <sheetData>
    <row r="7" spans="2:9">
      <c r="B7" s="21"/>
      <c r="C7" s="21"/>
      <c r="D7" s="81" t="s">
        <v>277</v>
      </c>
      <c r="E7" s="82"/>
      <c r="F7" s="97" t="s">
        <v>248</v>
      </c>
      <c r="G7" s="98"/>
      <c r="H7" s="81" t="s">
        <v>249</v>
      </c>
      <c r="I7" s="82"/>
    </row>
    <row r="8" spans="2:9">
      <c r="B8" s="61" t="s">
        <v>250</v>
      </c>
      <c r="C8" s="60" t="s">
        <v>251</v>
      </c>
      <c r="D8" s="99" t="s">
        <v>252</v>
      </c>
      <c r="E8" s="3" t="s">
        <v>253</v>
      </c>
      <c r="F8" s="100"/>
      <c r="G8" s="101"/>
      <c r="H8" s="99" t="s">
        <v>252</v>
      </c>
      <c r="I8" s="3" t="s">
        <v>253</v>
      </c>
    </row>
    <row r="9" spans="2:9" ht="77.5" customHeight="1">
      <c r="B9" s="53" t="s">
        <v>105</v>
      </c>
      <c r="C9" s="29" t="s">
        <v>177</v>
      </c>
      <c r="D9" s="102"/>
      <c r="E9" s="102"/>
      <c r="F9" s="103">
        <v>100</v>
      </c>
      <c r="G9" s="104"/>
      <c r="H9" s="102"/>
      <c r="I9" s="102"/>
    </row>
    <row r="10" spans="2:9" ht="52" customHeight="1">
      <c r="B10" s="53" t="s">
        <v>254</v>
      </c>
      <c r="C10" s="6" t="s">
        <v>255</v>
      </c>
      <c r="D10" s="102"/>
      <c r="E10" s="102"/>
      <c r="F10" s="103">
        <v>50</v>
      </c>
      <c r="G10" s="104"/>
      <c r="H10" s="102"/>
      <c r="I10" s="102"/>
    </row>
    <row r="11" spans="2:9" ht="175">
      <c r="B11" s="53" t="s">
        <v>71</v>
      </c>
      <c r="C11" s="6" t="s">
        <v>256</v>
      </c>
      <c r="D11" s="30"/>
      <c r="E11" s="30"/>
      <c r="F11" s="103">
        <v>50</v>
      </c>
      <c r="G11" s="104"/>
      <c r="H11" s="30"/>
      <c r="I11" s="30"/>
    </row>
    <row r="12" spans="2:9">
      <c r="B12" s="27"/>
      <c r="C12" s="105" t="s">
        <v>11</v>
      </c>
      <c r="D12" s="106"/>
      <c r="E12" s="106"/>
      <c r="F12" s="106"/>
      <c r="G12" s="106"/>
      <c r="H12" s="106"/>
      <c r="I12" s="107"/>
    </row>
    <row r="13" spans="2:9">
      <c r="B13" s="53" t="s">
        <v>91</v>
      </c>
      <c r="C13" s="28" t="s">
        <v>13</v>
      </c>
      <c r="D13" s="30"/>
      <c r="E13" s="30"/>
      <c r="F13" s="103">
        <v>30</v>
      </c>
      <c r="G13" s="104"/>
      <c r="H13" s="30"/>
      <c r="I13" s="30"/>
    </row>
    <row r="14" spans="2:9">
      <c r="B14" s="53" t="s">
        <v>127</v>
      </c>
      <c r="C14" s="43" t="s">
        <v>12</v>
      </c>
      <c r="D14" s="30"/>
      <c r="E14" s="30"/>
      <c r="F14" s="103">
        <v>30</v>
      </c>
      <c r="G14" s="104"/>
      <c r="H14" s="30"/>
      <c r="I14" s="30"/>
    </row>
    <row r="15" spans="2:9">
      <c r="D15" s="108"/>
      <c r="E15" s="108"/>
      <c r="F15" s="109"/>
      <c r="G15" s="110"/>
      <c r="H15" s="108"/>
      <c r="I15" s="108"/>
    </row>
    <row r="16" spans="2:9" ht="14.5" customHeight="1">
      <c r="B16" s="49"/>
      <c r="C16" s="21"/>
      <c r="D16" s="93" t="s">
        <v>257</v>
      </c>
      <c r="E16" s="94"/>
      <c r="F16" s="97" t="s">
        <v>248</v>
      </c>
      <c r="G16" s="98"/>
      <c r="H16" s="93" t="s">
        <v>249</v>
      </c>
      <c r="I16" s="94"/>
    </row>
    <row r="17" spans="2:9">
      <c r="B17" s="59"/>
      <c r="C17" s="59" t="s">
        <v>32</v>
      </c>
      <c r="D17" s="34" t="s">
        <v>258</v>
      </c>
      <c r="E17" s="34" t="s">
        <v>253</v>
      </c>
      <c r="F17" s="100"/>
      <c r="G17" s="101"/>
      <c r="H17" s="34" t="s">
        <v>258</v>
      </c>
      <c r="I17" s="34" t="s">
        <v>253</v>
      </c>
    </row>
    <row r="18" spans="2:9">
      <c r="B18" s="35"/>
      <c r="C18" s="59" t="s">
        <v>21</v>
      </c>
      <c r="D18" s="59"/>
      <c r="E18" s="59"/>
      <c r="F18" s="59"/>
      <c r="G18" s="59"/>
      <c r="H18" s="59"/>
      <c r="I18" s="59"/>
    </row>
    <row r="19" spans="2:9">
      <c r="B19" s="36"/>
      <c r="C19" s="37" t="s">
        <v>23</v>
      </c>
      <c r="D19" s="37"/>
      <c r="E19" s="37"/>
      <c r="F19" s="37"/>
      <c r="G19" s="37"/>
      <c r="H19" s="37"/>
      <c r="I19" s="37"/>
    </row>
    <row r="20" spans="2:9" ht="25">
      <c r="B20" s="53" t="s">
        <v>206</v>
      </c>
      <c r="C20" s="64" t="s">
        <v>156</v>
      </c>
      <c r="D20" s="66"/>
      <c r="E20" s="66"/>
      <c r="F20" s="111">
        <v>50</v>
      </c>
      <c r="G20" s="112"/>
      <c r="H20" s="66"/>
      <c r="I20" s="66"/>
    </row>
    <row r="21" spans="2:9" ht="25">
      <c r="B21" s="53" t="s">
        <v>207</v>
      </c>
      <c r="C21" s="64" t="s">
        <v>162</v>
      </c>
      <c r="D21" s="66"/>
      <c r="E21" s="66"/>
      <c r="F21" s="111">
        <v>50</v>
      </c>
      <c r="G21" s="112"/>
      <c r="H21" s="66"/>
      <c r="I21" s="66"/>
    </row>
    <row r="22" spans="2:9" ht="50">
      <c r="B22" s="53" t="s">
        <v>259</v>
      </c>
      <c r="C22" s="64" t="s">
        <v>260</v>
      </c>
      <c r="D22" s="66"/>
      <c r="E22" s="66"/>
      <c r="F22" s="111">
        <v>50</v>
      </c>
      <c r="G22" s="112"/>
      <c r="H22" s="66"/>
      <c r="I22" s="66"/>
    </row>
    <row r="23" spans="2:9">
      <c r="B23" s="36"/>
      <c r="C23" s="38" t="s">
        <v>18</v>
      </c>
      <c r="D23" s="38"/>
      <c r="E23" s="38"/>
      <c r="F23" s="38"/>
      <c r="G23" s="38"/>
      <c r="H23" s="38"/>
      <c r="I23" s="38"/>
    </row>
    <row r="24" spans="2:9" ht="37.5">
      <c r="B24" s="53" t="s">
        <v>215</v>
      </c>
      <c r="C24" s="67" t="s">
        <v>110</v>
      </c>
      <c r="D24" s="66"/>
      <c r="E24" s="66"/>
      <c r="F24" s="111">
        <v>50</v>
      </c>
      <c r="G24" s="112"/>
      <c r="H24" s="66"/>
      <c r="I24" s="66"/>
    </row>
    <row r="25" spans="2:9" ht="37.5">
      <c r="B25" s="53" t="s">
        <v>217</v>
      </c>
      <c r="C25" s="64" t="s">
        <v>112</v>
      </c>
      <c r="D25" s="65"/>
      <c r="E25" s="65"/>
      <c r="F25" s="111">
        <v>50</v>
      </c>
      <c r="G25" s="112"/>
      <c r="H25" s="66"/>
      <c r="I25" s="66"/>
    </row>
    <row r="26" spans="2:9">
      <c r="B26" s="36"/>
      <c r="C26" s="38" t="s">
        <v>33</v>
      </c>
      <c r="D26" s="38"/>
      <c r="E26" s="38"/>
      <c r="F26" s="38"/>
      <c r="G26" s="38"/>
      <c r="H26" s="38"/>
      <c r="I26" s="38"/>
    </row>
    <row r="27" spans="2:9">
      <c r="B27" s="53" t="s">
        <v>220</v>
      </c>
      <c r="C27" s="68" t="s">
        <v>35</v>
      </c>
      <c r="D27" s="66"/>
      <c r="E27" s="66"/>
      <c r="F27" s="111">
        <v>50</v>
      </c>
      <c r="G27" s="112"/>
      <c r="H27" s="66"/>
      <c r="I27" s="66"/>
    </row>
    <row r="28" spans="2:9">
      <c r="B28" s="36"/>
      <c r="C28" s="37" t="s">
        <v>24</v>
      </c>
      <c r="D28" s="113"/>
      <c r="E28" s="113"/>
      <c r="F28" s="113"/>
      <c r="G28" s="113"/>
      <c r="H28" s="113"/>
      <c r="I28" s="113"/>
    </row>
    <row r="29" spans="2:9" ht="25">
      <c r="B29" s="53" t="s">
        <v>223</v>
      </c>
      <c r="C29" s="64" t="s">
        <v>136</v>
      </c>
      <c r="D29" s="66"/>
      <c r="E29" s="66"/>
      <c r="F29" s="111">
        <v>30</v>
      </c>
      <c r="G29" s="112"/>
      <c r="H29" s="66"/>
      <c r="I29" s="66"/>
    </row>
    <row r="30" spans="2:9" ht="25">
      <c r="B30" s="53" t="s">
        <v>229</v>
      </c>
      <c r="C30" s="64" t="s">
        <v>142</v>
      </c>
      <c r="D30" s="66"/>
      <c r="E30" s="66"/>
      <c r="F30" s="111">
        <v>30</v>
      </c>
      <c r="G30" s="112"/>
      <c r="H30" s="66"/>
      <c r="I30" s="66"/>
    </row>
    <row r="31" spans="2:9" ht="25">
      <c r="B31" s="53" t="s">
        <v>235</v>
      </c>
      <c r="C31" s="64" t="s">
        <v>148</v>
      </c>
      <c r="D31" s="66"/>
      <c r="E31" s="66"/>
      <c r="F31" s="111">
        <v>30</v>
      </c>
      <c r="G31" s="112"/>
      <c r="H31" s="66"/>
      <c r="I31" s="66"/>
    </row>
    <row r="32" spans="2:9">
      <c r="B32" s="36"/>
      <c r="C32" s="38" t="s">
        <v>25</v>
      </c>
      <c r="D32" s="38"/>
      <c r="E32" s="38"/>
      <c r="F32" s="38"/>
      <c r="G32" s="38"/>
      <c r="H32" s="38"/>
      <c r="I32" s="38"/>
    </row>
    <row r="33" spans="2:9" ht="25">
      <c r="B33" s="53" t="s">
        <v>241</v>
      </c>
      <c r="C33" s="67" t="s">
        <v>117</v>
      </c>
      <c r="D33" s="66"/>
      <c r="E33" s="66"/>
      <c r="F33" s="111">
        <v>30</v>
      </c>
      <c r="G33" s="112"/>
      <c r="H33" s="66"/>
      <c r="I33" s="66"/>
    </row>
    <row r="34" spans="2:9">
      <c r="B34" s="36"/>
      <c r="C34" s="38" t="s">
        <v>26</v>
      </c>
      <c r="D34" s="38"/>
      <c r="E34" s="38"/>
      <c r="F34" s="38"/>
      <c r="G34" s="38"/>
      <c r="H34" s="38"/>
      <c r="I34" s="38"/>
    </row>
    <row r="35" spans="2:9" ht="39">
      <c r="B35" s="53" t="s">
        <v>261</v>
      </c>
      <c r="C35" s="64" t="s">
        <v>262</v>
      </c>
      <c r="D35" s="66"/>
      <c r="E35" s="66"/>
      <c r="F35" s="111">
        <v>30</v>
      </c>
      <c r="G35" s="112"/>
      <c r="H35" s="66"/>
      <c r="I35" s="66"/>
    </row>
    <row r="36" spans="2:9">
      <c r="B36" s="114"/>
      <c r="C36" s="115" t="s">
        <v>27</v>
      </c>
      <c r="D36" s="115"/>
      <c r="E36" s="115"/>
      <c r="F36" s="115"/>
      <c r="G36" s="115"/>
      <c r="H36" s="115"/>
      <c r="I36" s="115"/>
    </row>
    <row r="37" spans="2:9">
      <c r="B37" s="53" t="s">
        <v>78</v>
      </c>
      <c r="C37" s="69" t="s">
        <v>28</v>
      </c>
      <c r="D37" s="66"/>
      <c r="E37" s="66"/>
      <c r="F37" s="116">
        <v>50</v>
      </c>
      <c r="G37" s="117"/>
      <c r="H37" s="66"/>
      <c r="I37" s="66"/>
    </row>
    <row r="38" spans="2:9">
      <c r="B38" s="53" t="s">
        <v>79</v>
      </c>
      <c r="C38" s="70" t="s">
        <v>29</v>
      </c>
      <c r="D38" s="66"/>
      <c r="E38" s="66"/>
      <c r="F38" s="116">
        <v>50</v>
      </c>
      <c r="G38" s="117"/>
      <c r="H38" s="66"/>
      <c r="I38" s="66"/>
    </row>
    <row r="39" spans="2:9">
      <c r="B39" s="53" t="s">
        <v>101</v>
      </c>
      <c r="C39" s="68" t="s">
        <v>121</v>
      </c>
      <c r="D39" s="66"/>
      <c r="E39" s="66"/>
      <c r="F39" s="116">
        <v>10</v>
      </c>
      <c r="G39" s="117"/>
      <c r="H39" s="66"/>
      <c r="I39" s="66"/>
    </row>
    <row r="40" spans="2:9">
      <c r="B40" s="35"/>
      <c r="C40" s="59" t="s">
        <v>19</v>
      </c>
      <c r="D40" s="59"/>
      <c r="E40" s="59"/>
      <c r="F40" s="59"/>
      <c r="G40" s="59"/>
      <c r="H40" s="59"/>
      <c r="I40" s="59"/>
    </row>
    <row r="41" spans="2:9">
      <c r="B41" s="53" t="s">
        <v>81</v>
      </c>
      <c r="C41" s="72" t="s">
        <v>122</v>
      </c>
      <c r="D41" s="66"/>
      <c r="E41" s="66"/>
      <c r="F41" s="116">
        <v>5</v>
      </c>
      <c r="G41" s="117"/>
      <c r="H41" s="66"/>
      <c r="I41" s="66"/>
    </row>
    <row r="42" spans="2:9">
      <c r="B42" s="53" t="s">
        <v>82</v>
      </c>
      <c r="C42" s="72" t="s">
        <v>128</v>
      </c>
      <c r="D42" s="65"/>
      <c r="E42" s="118"/>
      <c r="F42" s="116">
        <v>5</v>
      </c>
      <c r="G42" s="117"/>
      <c r="H42" s="118"/>
      <c r="I42" s="118"/>
    </row>
    <row r="45" spans="2:9" ht="52">
      <c r="B45" s="27"/>
      <c r="C45" s="27" t="s">
        <v>97</v>
      </c>
      <c r="D45" s="3" t="s">
        <v>263</v>
      </c>
      <c r="E45" s="3" t="s">
        <v>264</v>
      </c>
      <c r="F45" s="119" t="s">
        <v>248</v>
      </c>
      <c r="G45" s="120"/>
      <c r="H45" s="3" t="s">
        <v>265</v>
      </c>
      <c r="I45" s="3" t="s">
        <v>266</v>
      </c>
    </row>
    <row r="46" spans="2:9">
      <c r="B46" s="53" t="s">
        <v>83</v>
      </c>
      <c r="C46" s="32" t="s">
        <v>51</v>
      </c>
      <c r="D46" s="7"/>
      <c r="E46" s="7"/>
      <c r="F46" s="121">
        <v>30</v>
      </c>
      <c r="G46" s="122"/>
      <c r="H46" s="7"/>
      <c r="I46" s="7"/>
    </row>
    <row r="47" spans="2:9">
      <c r="B47" s="53" t="s">
        <v>84</v>
      </c>
      <c r="C47" s="28" t="s">
        <v>52</v>
      </c>
      <c r="D47" s="7"/>
      <c r="E47" s="7"/>
      <c r="F47" s="121">
        <v>30</v>
      </c>
      <c r="G47" s="122"/>
      <c r="H47" s="7"/>
      <c r="I47" s="7"/>
    </row>
    <row r="48" spans="2:9">
      <c r="B48" s="53" t="s">
        <v>85</v>
      </c>
      <c r="C48" s="28" t="s">
        <v>132</v>
      </c>
      <c r="D48" s="7"/>
      <c r="E48" s="7"/>
      <c r="F48" s="121">
        <v>30</v>
      </c>
      <c r="G48" s="122"/>
      <c r="H48" s="7"/>
      <c r="I48" s="7"/>
    </row>
    <row r="49" spans="2:9">
      <c r="B49" s="53" t="s">
        <v>86</v>
      </c>
      <c r="C49" s="28" t="s">
        <v>55</v>
      </c>
      <c r="D49" s="7"/>
      <c r="E49" s="7"/>
      <c r="F49" s="121">
        <v>30</v>
      </c>
      <c r="G49" s="122"/>
      <c r="H49" s="7"/>
      <c r="I49" s="7"/>
    </row>
    <row r="50" spans="2:9">
      <c r="B50" s="53" t="s">
        <v>245</v>
      </c>
      <c r="C50" s="28" t="s">
        <v>53</v>
      </c>
      <c r="D50" s="7"/>
      <c r="E50" s="7"/>
      <c r="F50" s="121">
        <v>30</v>
      </c>
      <c r="G50" s="122"/>
      <c r="H50" s="7"/>
      <c r="I50" s="7"/>
    </row>
    <row r="51" spans="2:9">
      <c r="B51" s="53" t="s">
        <v>246</v>
      </c>
      <c r="C51" s="28" t="s">
        <v>54</v>
      </c>
      <c r="D51" s="7"/>
      <c r="E51" s="7"/>
      <c r="F51" s="121">
        <v>30</v>
      </c>
      <c r="G51" s="122"/>
      <c r="H51" s="7"/>
      <c r="I51" s="7"/>
    </row>
    <row r="52" spans="2:9" ht="52">
      <c r="B52" s="27"/>
      <c r="C52" s="27" t="s">
        <v>45</v>
      </c>
      <c r="D52" s="3" t="s">
        <v>267</v>
      </c>
      <c r="E52" s="3" t="s">
        <v>268</v>
      </c>
      <c r="F52" s="119" t="s">
        <v>248</v>
      </c>
      <c r="G52" s="120"/>
      <c r="H52" s="3" t="s">
        <v>269</v>
      </c>
      <c r="I52" s="3" t="s">
        <v>270</v>
      </c>
    </row>
    <row r="53" spans="2:9">
      <c r="B53" s="53" t="s">
        <v>87</v>
      </c>
      <c r="C53" s="29" t="s">
        <v>45</v>
      </c>
      <c r="D53" s="7"/>
      <c r="E53" s="123"/>
      <c r="F53" s="121">
        <v>30</v>
      </c>
      <c r="G53" s="122"/>
      <c r="H53" s="123"/>
      <c r="I53" s="123"/>
    </row>
    <row r="54" spans="2:9" ht="52">
      <c r="B54" s="27"/>
      <c r="C54" s="27" t="s">
        <v>46</v>
      </c>
      <c r="D54" s="3" t="s">
        <v>267</v>
      </c>
      <c r="E54" s="3" t="s">
        <v>268</v>
      </c>
      <c r="F54" s="119" t="s">
        <v>248</v>
      </c>
      <c r="G54" s="120"/>
      <c r="H54" s="3" t="s">
        <v>269</v>
      </c>
      <c r="I54" s="3" t="s">
        <v>270</v>
      </c>
    </row>
    <row r="55" spans="2:9" ht="26">
      <c r="B55" s="53" t="s">
        <v>88</v>
      </c>
      <c r="C55" s="28" t="s">
        <v>130</v>
      </c>
      <c r="D55" s="7"/>
      <c r="E55" s="123"/>
      <c r="F55" s="103">
        <v>30</v>
      </c>
      <c r="G55" s="104"/>
      <c r="H55" s="123"/>
      <c r="I55" s="123"/>
    </row>
    <row r="56" spans="2:9">
      <c r="B56" s="53" t="s">
        <v>90</v>
      </c>
      <c r="C56" s="29" t="s">
        <v>47</v>
      </c>
      <c r="D56" s="7"/>
      <c r="E56" s="123"/>
      <c r="F56" s="103">
        <v>30</v>
      </c>
      <c r="G56" s="104"/>
      <c r="H56" s="123"/>
      <c r="I56" s="123"/>
    </row>
    <row r="57" spans="2:9">
      <c r="D57" s="124"/>
      <c r="E57" s="125"/>
      <c r="F57" s="126"/>
      <c r="G57" s="127"/>
      <c r="H57" s="125"/>
      <c r="I57" s="125"/>
    </row>
    <row r="59" spans="2:9" ht="52">
      <c r="B59" s="27"/>
      <c r="C59" s="27" t="s">
        <v>126</v>
      </c>
      <c r="D59" s="128" t="s">
        <v>100</v>
      </c>
    </row>
    <row r="60" spans="2:9">
      <c r="B60" s="53" t="s">
        <v>92</v>
      </c>
      <c r="C60" s="43" t="s">
        <v>99</v>
      </c>
      <c r="D60" s="47"/>
    </row>
    <row r="63" spans="2:9" ht="39.5" customHeight="1">
      <c r="B63" s="27"/>
      <c r="C63" s="54" t="s">
        <v>134</v>
      </c>
      <c r="D63" s="3" t="s">
        <v>103</v>
      </c>
      <c r="E63" s="3" t="s">
        <v>125</v>
      </c>
      <c r="F63" s="119" t="s">
        <v>248</v>
      </c>
      <c r="G63" s="120"/>
      <c r="H63" s="3" t="s">
        <v>271</v>
      </c>
      <c r="I63" s="3" t="s">
        <v>272</v>
      </c>
    </row>
    <row r="64" spans="2:9" ht="26">
      <c r="B64" s="53" t="s">
        <v>94</v>
      </c>
      <c r="C64" s="46" t="s">
        <v>107</v>
      </c>
      <c r="D64" s="8"/>
      <c r="E64" s="8"/>
      <c r="F64" s="103">
        <v>30</v>
      </c>
      <c r="G64" s="104"/>
      <c r="H64" s="8"/>
      <c r="I64" s="8"/>
    </row>
    <row r="65" spans="2:9" ht="51">
      <c r="B65" s="53" t="s">
        <v>95</v>
      </c>
      <c r="C65" s="46" t="s">
        <v>108</v>
      </c>
      <c r="D65" s="8"/>
      <c r="E65" s="8"/>
      <c r="F65" s="103">
        <v>30</v>
      </c>
      <c r="G65" s="104"/>
      <c r="H65" s="8"/>
      <c r="I65" s="8"/>
    </row>
    <row r="68" spans="2:9" ht="82.5" customHeight="1">
      <c r="B68" s="73"/>
      <c r="C68" s="54" t="s">
        <v>180</v>
      </c>
      <c r="D68" s="129" t="s">
        <v>179</v>
      </c>
      <c r="E68" s="130"/>
      <c r="F68" s="130"/>
    </row>
    <row r="69" spans="2:9" ht="63.5">
      <c r="B69" s="53" t="s">
        <v>96</v>
      </c>
      <c r="C69" s="55" t="s">
        <v>181</v>
      </c>
      <c r="D69" s="131"/>
      <c r="E69" s="131"/>
      <c r="F69" s="132"/>
    </row>
    <row r="72" spans="2:9" ht="39.5" customHeight="1">
      <c r="B72" s="133" t="s">
        <v>273</v>
      </c>
      <c r="C72" s="134"/>
      <c r="D72" s="134"/>
      <c r="E72" s="134"/>
      <c r="F72" s="134"/>
    </row>
    <row r="73" spans="2:9" ht="52.5" customHeight="1">
      <c r="B73" s="135" t="s">
        <v>106</v>
      </c>
      <c r="C73" s="136"/>
      <c r="D73" s="131"/>
      <c r="E73" s="131"/>
      <c r="F73" s="132"/>
    </row>
    <row r="74" spans="2:9" ht="44" customHeight="1">
      <c r="B74" s="135" t="s">
        <v>61</v>
      </c>
      <c r="C74" s="136"/>
      <c r="D74" s="131"/>
      <c r="E74" s="131"/>
      <c r="F74" s="132"/>
    </row>
    <row r="75" spans="2:9" ht="33" customHeight="1">
      <c r="B75" s="135" t="s">
        <v>247</v>
      </c>
      <c r="C75" s="136"/>
      <c r="D75" s="131"/>
      <c r="E75" s="131"/>
      <c r="F75" s="132"/>
    </row>
    <row r="78" spans="2:9" ht="26">
      <c r="B78" s="137" t="s">
        <v>67</v>
      </c>
      <c r="C78" s="138"/>
      <c r="D78" s="3" t="s">
        <v>165</v>
      </c>
      <c r="E78" s="3" t="s">
        <v>165</v>
      </c>
      <c r="F78" s="119" t="s">
        <v>248</v>
      </c>
      <c r="G78" s="120"/>
      <c r="H78" s="3" t="s">
        <v>271</v>
      </c>
      <c r="I78" s="3" t="s">
        <v>272</v>
      </c>
    </row>
    <row r="79" spans="2:9" ht="29.5" customHeight="1">
      <c r="B79" s="139" t="s">
        <v>64</v>
      </c>
      <c r="C79" s="140"/>
      <c r="D79" s="8"/>
      <c r="E79" s="8"/>
      <c r="F79" s="103">
        <v>20</v>
      </c>
      <c r="G79" s="104"/>
      <c r="H79" s="8"/>
      <c r="I79" s="8"/>
    </row>
    <row r="80" spans="2:9" ht="35.5" customHeight="1">
      <c r="B80" s="139" t="s">
        <v>65</v>
      </c>
      <c r="C80" s="140"/>
      <c r="D80" s="8"/>
      <c r="E80" s="8"/>
      <c r="F80" s="103">
        <v>30</v>
      </c>
      <c r="G80" s="104"/>
      <c r="H80" s="8"/>
      <c r="I80" s="8"/>
    </row>
    <row r="81" spans="2:9" ht="40" customHeight="1">
      <c r="B81" s="139" t="s">
        <v>66</v>
      </c>
      <c r="C81" s="140"/>
      <c r="D81" s="8"/>
      <c r="E81" s="8"/>
      <c r="F81" s="103">
        <v>20</v>
      </c>
      <c r="G81" s="104"/>
      <c r="H81" s="8"/>
      <c r="I81" s="8"/>
    </row>
    <row r="85" spans="2:9">
      <c r="D85" s="141" t="s">
        <v>274</v>
      </c>
      <c r="E85" s="142"/>
      <c r="F85" s="141" t="s">
        <v>275</v>
      </c>
      <c r="G85" s="142"/>
    </row>
    <row r="86" spans="2:9">
      <c r="C86" s="143" t="s">
        <v>276</v>
      </c>
      <c r="D86" s="144"/>
      <c r="E86" s="145"/>
      <c r="F86" s="144"/>
      <c r="G86" s="145"/>
    </row>
  </sheetData>
  <mergeCells count="66">
    <mergeCell ref="D85:E85"/>
    <mergeCell ref="F85:G85"/>
    <mergeCell ref="D86:E86"/>
    <mergeCell ref="F86:G86"/>
    <mergeCell ref="B79:C79"/>
    <mergeCell ref="F79:G79"/>
    <mergeCell ref="B80:C80"/>
    <mergeCell ref="F80:G80"/>
    <mergeCell ref="B81:C81"/>
    <mergeCell ref="F81:G81"/>
    <mergeCell ref="B74:C74"/>
    <mergeCell ref="D74:F74"/>
    <mergeCell ref="B75:C75"/>
    <mergeCell ref="D75:F75"/>
    <mergeCell ref="B78:C78"/>
    <mergeCell ref="F78:G78"/>
    <mergeCell ref="F64:G64"/>
    <mergeCell ref="F65:G65"/>
    <mergeCell ref="D68:F68"/>
    <mergeCell ref="D69:F69"/>
    <mergeCell ref="B72:F72"/>
    <mergeCell ref="B73:C73"/>
    <mergeCell ref="D73:F73"/>
    <mergeCell ref="F53:G53"/>
    <mergeCell ref="F54:G54"/>
    <mergeCell ref="F55:G55"/>
    <mergeCell ref="F56:G56"/>
    <mergeCell ref="F57:G57"/>
    <mergeCell ref="F63:G63"/>
    <mergeCell ref="F47:G47"/>
    <mergeCell ref="F48:G48"/>
    <mergeCell ref="F49:G49"/>
    <mergeCell ref="F50:G50"/>
    <mergeCell ref="F51:G51"/>
    <mergeCell ref="F52:G52"/>
    <mergeCell ref="F38:G38"/>
    <mergeCell ref="F39:G39"/>
    <mergeCell ref="F41:G41"/>
    <mergeCell ref="F42:G42"/>
    <mergeCell ref="F45:G45"/>
    <mergeCell ref="F46:G46"/>
    <mergeCell ref="F29:G29"/>
    <mergeCell ref="F30:G30"/>
    <mergeCell ref="F31:G31"/>
    <mergeCell ref="F33:G33"/>
    <mergeCell ref="F35:G35"/>
    <mergeCell ref="F37:G37"/>
    <mergeCell ref="F20:G20"/>
    <mergeCell ref="F21:G21"/>
    <mergeCell ref="F22:G22"/>
    <mergeCell ref="F24:G24"/>
    <mergeCell ref="F25:G25"/>
    <mergeCell ref="F27:G27"/>
    <mergeCell ref="C12:I12"/>
    <mergeCell ref="F13:G13"/>
    <mergeCell ref="F14:G14"/>
    <mergeCell ref="F15:G15"/>
    <mergeCell ref="D16:E16"/>
    <mergeCell ref="F16:G17"/>
    <mergeCell ref="H16:I16"/>
    <mergeCell ref="D7:E7"/>
    <mergeCell ref="F7:G8"/>
    <mergeCell ref="H7:I7"/>
    <mergeCell ref="F9:G9"/>
    <mergeCell ref="F10:G10"/>
    <mergeCell ref="F11:G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1"/>
  <sheetViews>
    <sheetView topLeftCell="A2" zoomScale="70" zoomScaleNormal="70" workbookViewId="0">
      <selection activeCell="A8" sqref="A8"/>
    </sheetView>
  </sheetViews>
  <sheetFormatPr baseColWidth="10" defaultRowHeight="14.5"/>
  <cols>
    <col min="1" max="1" width="20.453125" customWidth="1"/>
    <col min="2" max="2" width="84.81640625" bestFit="1" customWidth="1"/>
  </cols>
  <sheetData>
    <row r="1" spans="1:16" ht="41" customHeight="1">
      <c r="A1" s="21"/>
      <c r="B1" s="74" t="s">
        <v>183</v>
      </c>
      <c r="C1" s="74"/>
      <c r="D1" s="74"/>
      <c r="E1" s="74"/>
      <c r="F1" s="74"/>
      <c r="G1" s="74"/>
      <c r="H1" s="74"/>
      <c r="I1" s="74"/>
      <c r="J1" s="74"/>
      <c r="K1" s="74"/>
      <c r="L1" s="21"/>
      <c r="M1" s="57" t="s">
        <v>185</v>
      </c>
      <c r="N1" s="21"/>
      <c r="O1" s="21"/>
      <c r="P1" s="21"/>
    </row>
    <row r="2" spans="1:16" ht="55" customHeight="1">
      <c r="A2" s="21"/>
      <c r="B2" s="75" t="s">
        <v>184</v>
      </c>
      <c r="C2" s="75"/>
      <c r="D2" s="75"/>
      <c r="E2" s="75"/>
      <c r="F2" s="75"/>
      <c r="G2" s="75"/>
      <c r="H2" s="75"/>
      <c r="I2" s="75"/>
      <c r="J2" s="75"/>
      <c r="K2" s="75"/>
      <c r="L2" s="21"/>
      <c r="M2" s="57"/>
      <c r="N2" s="21"/>
      <c r="O2" s="21"/>
      <c r="P2" s="21"/>
    </row>
    <row r="3" spans="1:16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57"/>
      <c r="N3" s="21"/>
      <c r="O3" s="21"/>
      <c r="P3" s="21"/>
    </row>
    <row r="4" spans="1:16">
      <c r="A4" s="21"/>
      <c r="B4" s="21"/>
      <c r="C4" s="82" t="s">
        <v>4</v>
      </c>
      <c r="D4" s="82"/>
      <c r="E4" s="82" t="s">
        <v>5</v>
      </c>
      <c r="F4" s="82"/>
      <c r="G4" s="82" t="s">
        <v>6</v>
      </c>
      <c r="H4" s="82"/>
      <c r="I4" s="82" t="s">
        <v>7</v>
      </c>
      <c r="J4" s="82"/>
      <c r="K4" s="81" t="s">
        <v>15</v>
      </c>
      <c r="L4" s="82"/>
      <c r="M4" s="81" t="s">
        <v>16</v>
      </c>
      <c r="N4" s="82"/>
      <c r="O4" s="81" t="s">
        <v>102</v>
      </c>
      <c r="P4" s="82"/>
    </row>
    <row r="5" spans="1:16" ht="52">
      <c r="A5" s="9"/>
      <c r="B5" s="2" t="s">
        <v>36</v>
      </c>
      <c r="C5" s="3" t="s">
        <v>8</v>
      </c>
      <c r="D5" s="3" t="s">
        <v>9</v>
      </c>
      <c r="E5" s="3" t="s">
        <v>8</v>
      </c>
      <c r="F5" s="3" t="s">
        <v>9</v>
      </c>
      <c r="G5" s="3" t="s">
        <v>8</v>
      </c>
      <c r="H5" s="3" t="s">
        <v>9</v>
      </c>
      <c r="I5" s="3" t="s">
        <v>8</v>
      </c>
      <c r="J5" s="3" t="s">
        <v>9</v>
      </c>
      <c r="K5" s="3" t="s">
        <v>8</v>
      </c>
      <c r="L5" s="3" t="s">
        <v>9</v>
      </c>
      <c r="M5" s="3" t="s">
        <v>8</v>
      </c>
      <c r="N5" s="3" t="s">
        <v>9</v>
      </c>
      <c r="O5" s="3" t="s">
        <v>8</v>
      </c>
      <c r="P5" s="3" t="s">
        <v>9</v>
      </c>
    </row>
    <row r="6" spans="1:16">
      <c r="A6" s="9"/>
      <c r="B6" s="9" t="s">
        <v>188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ht="113">
      <c r="A7" s="53" t="s">
        <v>189</v>
      </c>
      <c r="B7" s="5" t="s">
        <v>114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</row>
    <row r="8" spans="1:16" ht="114">
      <c r="A8" s="53" t="s">
        <v>190</v>
      </c>
      <c r="B8" s="28" t="s">
        <v>178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ht="127">
      <c r="A9" s="53" t="s">
        <v>191</v>
      </c>
      <c r="B9" s="29" t="s">
        <v>115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 ht="127">
      <c r="A10" s="53" t="s">
        <v>105</v>
      </c>
      <c r="B10" s="29" t="s">
        <v>177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>
      <c r="A11" s="53" t="s">
        <v>173</v>
      </c>
      <c r="B11" s="29" t="s">
        <v>171</v>
      </c>
      <c r="C11" s="79" t="s">
        <v>10</v>
      </c>
      <c r="D11" s="80"/>
      <c r="E11" s="79" t="s">
        <v>10</v>
      </c>
      <c r="F11" s="80"/>
      <c r="G11" s="79" t="s">
        <v>10</v>
      </c>
      <c r="H11" s="80"/>
      <c r="I11" s="79" t="s">
        <v>10</v>
      </c>
      <c r="J11" s="80"/>
      <c r="K11" s="79" t="s">
        <v>10</v>
      </c>
      <c r="L11" s="80"/>
      <c r="M11" s="79" t="s">
        <v>10</v>
      </c>
      <c r="N11" s="80"/>
      <c r="O11" s="79" t="s">
        <v>10</v>
      </c>
      <c r="P11" s="80"/>
    </row>
  </sheetData>
  <mergeCells count="16">
    <mergeCell ref="B1:K1"/>
    <mergeCell ref="B2:K2"/>
    <mergeCell ref="M11:N11"/>
    <mergeCell ref="O11:P11"/>
    <mergeCell ref="C11:D11"/>
    <mergeCell ref="E11:F11"/>
    <mergeCell ref="G11:H11"/>
    <mergeCell ref="I11:J11"/>
    <mergeCell ref="K11:L11"/>
    <mergeCell ref="M4:N4"/>
    <mergeCell ref="O4:P4"/>
    <mergeCell ref="C4:D4"/>
    <mergeCell ref="E4:F4"/>
    <mergeCell ref="G4:H4"/>
    <mergeCell ref="I4:J4"/>
    <mergeCell ref="K4:L4"/>
  </mergeCells>
  <phoneticPr fontId="19" type="noConversion"/>
  <pageMargins left="0.7" right="0.7" top="0.75" bottom="0.75" header="0.3" footer="0.3"/>
  <pageSetup paperSize="9" scale="3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9"/>
  <sheetViews>
    <sheetView zoomScale="85" zoomScaleNormal="85" workbookViewId="0">
      <selection activeCell="M2" sqref="M2"/>
    </sheetView>
  </sheetViews>
  <sheetFormatPr baseColWidth="10" defaultRowHeight="14.5"/>
  <cols>
    <col min="1" max="1" width="21" customWidth="1"/>
    <col min="2" max="2" width="84.81640625" bestFit="1" customWidth="1"/>
  </cols>
  <sheetData>
    <row r="1" spans="1:18" ht="42.5" customHeight="1">
      <c r="A1" s="21"/>
      <c r="B1" s="74" t="s">
        <v>183</v>
      </c>
      <c r="C1" s="74"/>
      <c r="D1" s="74"/>
      <c r="E1" s="74"/>
      <c r="F1" s="74"/>
      <c r="G1" s="74"/>
      <c r="H1" s="74"/>
      <c r="I1" s="74"/>
      <c r="J1" s="74"/>
      <c r="K1" s="74"/>
      <c r="L1" s="26"/>
      <c r="M1" s="57" t="s">
        <v>185</v>
      </c>
      <c r="N1" s="21"/>
      <c r="O1" s="21"/>
      <c r="P1" s="21"/>
      <c r="Q1" s="26"/>
      <c r="R1" s="21"/>
    </row>
    <row r="2" spans="1:18" ht="65" customHeight="1">
      <c r="A2" s="21"/>
      <c r="B2" s="75" t="s">
        <v>184</v>
      </c>
      <c r="C2" s="75"/>
      <c r="D2" s="75"/>
      <c r="E2" s="75"/>
      <c r="F2" s="75"/>
      <c r="G2" s="75"/>
      <c r="H2" s="75"/>
      <c r="I2" s="75"/>
      <c r="J2" s="75"/>
      <c r="K2" s="75"/>
      <c r="L2" s="26"/>
      <c r="M2" s="26"/>
      <c r="N2" s="26"/>
      <c r="O2" s="26"/>
      <c r="P2" s="26"/>
      <c r="Q2" s="26"/>
      <c r="R2" s="21"/>
    </row>
    <row r="3" spans="1:18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6"/>
      <c r="N3" s="21"/>
      <c r="O3" s="21"/>
      <c r="P3" s="21"/>
      <c r="Q3" s="21"/>
      <c r="R3" s="21"/>
    </row>
    <row r="4" spans="1:18">
      <c r="A4" s="21"/>
      <c r="B4" s="21"/>
      <c r="C4" s="82" t="s">
        <v>4</v>
      </c>
      <c r="D4" s="82"/>
      <c r="E4" s="82" t="s">
        <v>5</v>
      </c>
      <c r="F4" s="82"/>
      <c r="G4" s="82" t="s">
        <v>6</v>
      </c>
      <c r="H4" s="82"/>
      <c r="I4" s="82" t="s">
        <v>7</v>
      </c>
      <c r="J4" s="82"/>
      <c r="K4" s="81" t="s">
        <v>15</v>
      </c>
      <c r="L4" s="82"/>
      <c r="M4" s="81" t="s">
        <v>16</v>
      </c>
      <c r="N4" s="82"/>
      <c r="O4" s="81" t="s">
        <v>17</v>
      </c>
      <c r="P4" s="82"/>
      <c r="Q4" s="81" t="s">
        <v>14</v>
      </c>
      <c r="R4" s="82"/>
    </row>
    <row r="5" spans="1:18" ht="52">
      <c r="A5" s="4"/>
      <c r="B5" s="2" t="s">
        <v>3</v>
      </c>
      <c r="C5" s="3" t="s">
        <v>8</v>
      </c>
      <c r="D5" s="3" t="s">
        <v>9</v>
      </c>
      <c r="E5" s="3" t="s">
        <v>8</v>
      </c>
      <c r="F5" s="3" t="s">
        <v>9</v>
      </c>
      <c r="G5" s="3" t="s">
        <v>8</v>
      </c>
      <c r="H5" s="3" t="s">
        <v>9</v>
      </c>
      <c r="I5" s="3" t="s">
        <v>8</v>
      </c>
      <c r="J5" s="3" t="s">
        <v>9</v>
      </c>
      <c r="K5" s="3" t="s">
        <v>8</v>
      </c>
      <c r="L5" s="3" t="s">
        <v>9</v>
      </c>
      <c r="M5" s="3" t="s">
        <v>8</v>
      </c>
      <c r="N5" s="3" t="s">
        <v>9</v>
      </c>
      <c r="O5" s="3" t="s">
        <v>8</v>
      </c>
      <c r="P5" s="3" t="s">
        <v>9</v>
      </c>
      <c r="Q5" s="3" t="s">
        <v>8</v>
      </c>
      <c r="R5" s="3" t="s">
        <v>9</v>
      </c>
    </row>
    <row r="6" spans="1:18">
      <c r="A6" s="4"/>
      <c r="B6" s="9" t="str">
        <f>M1</f>
        <v>Lot 2 : prestations de traiteur haut de gamme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139">
      <c r="A7" s="53" t="s">
        <v>198</v>
      </c>
      <c r="B7" s="28" t="s">
        <v>199</v>
      </c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</row>
    <row r="8" spans="1:18" ht="139">
      <c r="A8" s="53" t="s">
        <v>200</v>
      </c>
      <c r="B8" s="28" t="s">
        <v>201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</row>
    <row r="9" spans="1:18">
      <c r="A9" s="53" t="s">
        <v>167</v>
      </c>
      <c r="B9" s="29" t="s">
        <v>170</v>
      </c>
      <c r="C9" s="79" t="s">
        <v>10</v>
      </c>
      <c r="D9" s="83"/>
      <c r="E9" s="79" t="s">
        <v>10</v>
      </c>
      <c r="F9" s="83"/>
      <c r="G9" s="79" t="s">
        <v>10</v>
      </c>
      <c r="H9" s="83"/>
      <c r="I9" s="79" t="s">
        <v>10</v>
      </c>
      <c r="J9" s="83"/>
      <c r="K9" s="79" t="s">
        <v>10</v>
      </c>
      <c r="L9" s="83"/>
      <c r="M9" s="79" t="s">
        <v>10</v>
      </c>
      <c r="N9" s="83"/>
      <c r="O9" s="79" t="s">
        <v>10</v>
      </c>
      <c r="P9" s="83"/>
      <c r="Q9" s="79" t="s">
        <v>10</v>
      </c>
      <c r="R9" s="80"/>
    </row>
  </sheetData>
  <mergeCells count="18">
    <mergeCell ref="O4:P4"/>
    <mergeCell ref="Q4:R4"/>
    <mergeCell ref="C4:D4"/>
    <mergeCell ref="E4:F4"/>
    <mergeCell ref="G4:H4"/>
    <mergeCell ref="O9:P9"/>
    <mergeCell ref="Q9:R9"/>
    <mergeCell ref="C9:D9"/>
    <mergeCell ref="E9:F9"/>
    <mergeCell ref="G9:H9"/>
    <mergeCell ref="I9:J9"/>
    <mergeCell ref="K9:L9"/>
    <mergeCell ref="I4:J4"/>
    <mergeCell ref="K4:L4"/>
    <mergeCell ref="B1:K1"/>
    <mergeCell ref="B2:K2"/>
    <mergeCell ref="M9:N9"/>
    <mergeCell ref="M4:N4"/>
  </mergeCells>
  <pageMargins left="0.7" right="0.7" top="0.75" bottom="0.75" header="0.3" footer="0.3"/>
  <pageSetup paperSize="9" scale="3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3"/>
  <sheetViews>
    <sheetView topLeftCell="A6" zoomScale="85" zoomScaleNormal="85" workbookViewId="0">
      <selection activeCell="B2" sqref="B2:K2"/>
    </sheetView>
  </sheetViews>
  <sheetFormatPr baseColWidth="10" defaultColWidth="11.453125" defaultRowHeight="12.5"/>
  <cols>
    <col min="1" max="1" width="12" style="21" bestFit="1" customWidth="1"/>
    <col min="2" max="2" width="156.6328125" style="21" bestFit="1" customWidth="1"/>
    <col min="3" max="3" width="13.7265625" style="21" bestFit="1" customWidth="1"/>
    <col min="4" max="4" width="15.08984375" style="21" bestFit="1" customWidth="1"/>
    <col min="5" max="5" width="13.7265625" style="21" bestFit="1" customWidth="1"/>
    <col min="6" max="6" width="15.08984375" style="21" bestFit="1" customWidth="1"/>
    <col min="7" max="7" width="13.7265625" style="21" bestFit="1" customWidth="1"/>
    <col min="8" max="8" width="15.08984375" style="21" bestFit="1" customWidth="1"/>
    <col min="9" max="9" width="13.7265625" style="21" bestFit="1" customWidth="1"/>
    <col min="10" max="10" width="15.08984375" style="21" bestFit="1" customWidth="1"/>
    <col min="11" max="11" width="13.7265625" style="21" bestFit="1" customWidth="1"/>
    <col min="12" max="12" width="15.08984375" style="21" bestFit="1" customWidth="1"/>
    <col min="13" max="13" width="22.81640625" style="21" customWidth="1"/>
    <col min="14" max="14" width="15.08984375" style="21" bestFit="1" customWidth="1"/>
    <col min="15" max="15" width="13.7265625" style="21" bestFit="1" customWidth="1"/>
    <col min="16" max="16" width="15.08984375" style="21" bestFit="1" customWidth="1"/>
    <col min="17" max="17" width="13.7265625" style="21" bestFit="1" customWidth="1"/>
    <col min="18" max="18" width="15.08984375" style="21" bestFit="1" customWidth="1"/>
    <col min="19" max="16384" width="11.453125" style="21"/>
  </cols>
  <sheetData>
    <row r="1" spans="1:18" ht="47" customHeight="1">
      <c r="B1" s="74" t="s">
        <v>183</v>
      </c>
      <c r="C1" s="74"/>
      <c r="D1" s="74"/>
      <c r="E1" s="74"/>
      <c r="F1" s="74"/>
      <c r="G1" s="74"/>
      <c r="H1" s="74"/>
      <c r="I1" s="74"/>
      <c r="J1" s="74"/>
      <c r="K1" s="74"/>
      <c r="L1" s="26"/>
      <c r="M1" s="26" t="s">
        <v>185</v>
      </c>
      <c r="N1" s="26"/>
      <c r="O1" s="26"/>
      <c r="P1" s="26"/>
      <c r="Q1" s="26"/>
    </row>
    <row r="2" spans="1:18" ht="38.5" customHeight="1">
      <c r="B2" s="75" t="s">
        <v>184</v>
      </c>
      <c r="C2" s="75"/>
      <c r="D2" s="75"/>
      <c r="E2" s="75"/>
      <c r="F2" s="75"/>
      <c r="G2" s="75"/>
      <c r="H2" s="75"/>
      <c r="I2" s="75"/>
      <c r="J2" s="75"/>
      <c r="K2" s="75"/>
      <c r="L2" s="26"/>
      <c r="M2" s="26"/>
      <c r="N2" s="26"/>
      <c r="O2" s="26"/>
      <c r="P2" s="26"/>
      <c r="Q2" s="26"/>
    </row>
    <row r="3" spans="1:18" ht="14">
      <c r="M3" s="57"/>
    </row>
    <row r="4" spans="1:18" ht="13">
      <c r="C4" s="82" t="s">
        <v>4</v>
      </c>
      <c r="D4" s="82"/>
      <c r="E4" s="82" t="s">
        <v>5</v>
      </c>
      <c r="F4" s="82"/>
      <c r="G4" s="82" t="s">
        <v>6</v>
      </c>
      <c r="H4" s="82"/>
      <c r="I4" s="82" t="s">
        <v>7</v>
      </c>
      <c r="J4" s="82"/>
      <c r="K4" s="81" t="s">
        <v>15</v>
      </c>
      <c r="L4" s="82"/>
      <c r="M4" s="81" t="s">
        <v>16</v>
      </c>
      <c r="N4" s="82"/>
      <c r="O4" s="81" t="s">
        <v>17</v>
      </c>
      <c r="P4" s="82"/>
      <c r="Q4" s="81" t="s">
        <v>14</v>
      </c>
      <c r="R4" s="82"/>
    </row>
    <row r="5" spans="1:18" ht="26">
      <c r="A5" s="2"/>
      <c r="B5" s="2" t="s">
        <v>37</v>
      </c>
      <c r="C5" s="3" t="s">
        <v>8</v>
      </c>
      <c r="D5" s="3" t="s">
        <v>9</v>
      </c>
      <c r="E5" s="3" t="s">
        <v>8</v>
      </c>
      <c r="F5" s="3" t="s">
        <v>9</v>
      </c>
      <c r="G5" s="3" t="s">
        <v>8</v>
      </c>
      <c r="H5" s="3" t="s">
        <v>9</v>
      </c>
      <c r="I5" s="3" t="s">
        <v>8</v>
      </c>
      <c r="J5" s="3" t="s">
        <v>9</v>
      </c>
      <c r="K5" s="3" t="s">
        <v>8</v>
      </c>
      <c r="L5" s="3" t="s">
        <v>9</v>
      </c>
      <c r="M5" s="3" t="s">
        <v>8</v>
      </c>
      <c r="N5" s="3" t="s">
        <v>9</v>
      </c>
      <c r="O5" s="3" t="s">
        <v>8</v>
      </c>
      <c r="P5" s="3" t="s">
        <v>9</v>
      </c>
      <c r="Q5" s="3" t="s">
        <v>8</v>
      </c>
      <c r="R5" s="3" t="s">
        <v>9</v>
      </c>
    </row>
    <row r="6" spans="1:18" ht="13">
      <c r="A6" s="2"/>
      <c r="B6" s="9" t="s">
        <v>185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88">
      <c r="A7" s="53" t="s">
        <v>68</v>
      </c>
      <c r="B7" s="5" t="s">
        <v>192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</row>
    <row r="8" spans="1:18" ht="88">
      <c r="A8" s="53" t="s">
        <v>69</v>
      </c>
      <c r="B8" s="31" t="s">
        <v>193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</row>
    <row r="9" spans="1:18" ht="88">
      <c r="A9" s="53" t="s">
        <v>70</v>
      </c>
      <c r="B9" s="31" t="s">
        <v>194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</row>
    <row r="10" spans="1:18" ht="88">
      <c r="A10" s="53" t="s">
        <v>71</v>
      </c>
      <c r="B10" s="31" t="s">
        <v>195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</row>
    <row r="11" spans="1:18" ht="88">
      <c r="A11" s="53" t="s">
        <v>72</v>
      </c>
      <c r="B11" s="31" t="s">
        <v>196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</row>
    <row r="12" spans="1:18" ht="88">
      <c r="A12" s="53" t="s">
        <v>131</v>
      </c>
      <c r="B12" s="6" t="s">
        <v>197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</row>
    <row r="13" spans="1:18" ht="13">
      <c r="A13" s="53" t="s">
        <v>166</v>
      </c>
      <c r="B13" s="29" t="s">
        <v>169</v>
      </c>
      <c r="C13" s="79" t="s">
        <v>10</v>
      </c>
      <c r="D13" s="80"/>
      <c r="E13" s="79" t="s">
        <v>10</v>
      </c>
      <c r="F13" s="80"/>
      <c r="G13" s="79" t="s">
        <v>10</v>
      </c>
      <c r="H13" s="80"/>
      <c r="I13" s="79" t="s">
        <v>10</v>
      </c>
      <c r="J13" s="80"/>
      <c r="K13" s="79" t="s">
        <v>10</v>
      </c>
      <c r="L13" s="80"/>
      <c r="M13" s="79" t="s">
        <v>10</v>
      </c>
      <c r="N13" s="80"/>
      <c r="O13" s="79" t="s">
        <v>10</v>
      </c>
      <c r="P13" s="80"/>
      <c r="Q13" s="79" t="s">
        <v>10</v>
      </c>
      <c r="R13" s="80"/>
    </row>
  </sheetData>
  <mergeCells count="18">
    <mergeCell ref="O4:P4"/>
    <mergeCell ref="Q4:R4"/>
    <mergeCell ref="C4:D4"/>
    <mergeCell ref="E4:F4"/>
    <mergeCell ref="G4:H4"/>
    <mergeCell ref="O13:P13"/>
    <mergeCell ref="Q13:R13"/>
    <mergeCell ref="C13:D13"/>
    <mergeCell ref="E13:F13"/>
    <mergeCell ref="G13:H13"/>
    <mergeCell ref="I13:J13"/>
    <mergeCell ref="K13:L13"/>
    <mergeCell ref="I4:J4"/>
    <mergeCell ref="K4:L4"/>
    <mergeCell ref="B1:K1"/>
    <mergeCell ref="B2:K2"/>
    <mergeCell ref="M13:N13"/>
    <mergeCell ref="M4:N4"/>
  </mergeCells>
  <phoneticPr fontId="19" type="noConversion"/>
  <pageMargins left="0.7" right="0.7" top="0.75" bottom="0.75" header="0.3" footer="0.3"/>
  <pageSetup paperSize="9" scale="2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3"/>
  <sheetViews>
    <sheetView topLeftCell="A42" zoomScaleNormal="100" workbookViewId="0">
      <selection activeCell="B63" sqref="B63"/>
    </sheetView>
  </sheetViews>
  <sheetFormatPr baseColWidth="10" defaultRowHeight="14.5"/>
  <cols>
    <col min="1" max="1" width="9.453125" bestFit="1" customWidth="1"/>
    <col min="2" max="2" width="56.1796875" customWidth="1"/>
  </cols>
  <sheetData>
    <row r="1" spans="1:14" ht="55.5" customHeight="1">
      <c r="B1" s="84" t="s">
        <v>183</v>
      </c>
      <c r="C1" s="85"/>
      <c r="D1" s="85"/>
      <c r="E1" s="85"/>
      <c r="F1" s="85"/>
      <c r="G1" s="85"/>
      <c r="H1" s="85"/>
      <c r="I1" s="85"/>
      <c r="J1" s="57" t="s">
        <v>185</v>
      </c>
    </row>
    <row r="2" spans="1:14" ht="72" customHeight="1">
      <c r="B2" s="86" t="s">
        <v>184</v>
      </c>
      <c r="C2" s="87"/>
      <c r="D2" s="87"/>
      <c r="E2" s="87"/>
      <c r="F2" s="87"/>
      <c r="G2" s="87"/>
      <c r="H2" s="87"/>
      <c r="I2" s="87"/>
      <c r="J2" s="57"/>
    </row>
    <row r="3" spans="1:14">
      <c r="J3" s="57"/>
    </row>
    <row r="4" spans="1:14">
      <c r="A4" s="21"/>
      <c r="B4" s="21"/>
      <c r="C4" s="44" t="s">
        <v>185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4" s="50" customFormat="1">
      <c r="A5" s="49"/>
      <c r="B5" s="49"/>
      <c r="C5" s="93" t="s">
        <v>44</v>
      </c>
      <c r="D5" s="94"/>
      <c r="E5" s="93" t="s">
        <v>43</v>
      </c>
      <c r="F5" s="94"/>
      <c r="G5" s="93" t="s">
        <v>42</v>
      </c>
      <c r="H5" s="94"/>
      <c r="I5" s="91" t="s">
        <v>41</v>
      </c>
      <c r="J5" s="92"/>
      <c r="K5" s="91" t="s">
        <v>40</v>
      </c>
      <c r="L5" s="92"/>
      <c r="M5" s="91" t="s">
        <v>39</v>
      </c>
      <c r="N5" s="92"/>
    </row>
    <row r="6" spans="1:14" ht="39">
      <c r="A6" s="33"/>
      <c r="B6" s="33" t="s">
        <v>32</v>
      </c>
      <c r="C6" s="34" t="s">
        <v>38</v>
      </c>
      <c r="D6" s="34" t="s">
        <v>0</v>
      </c>
      <c r="E6" s="34" t="s">
        <v>38</v>
      </c>
      <c r="F6" s="34" t="s">
        <v>0</v>
      </c>
      <c r="G6" s="34" t="s">
        <v>38</v>
      </c>
      <c r="H6" s="34" t="s">
        <v>0</v>
      </c>
      <c r="I6" s="34" t="s">
        <v>38</v>
      </c>
      <c r="J6" s="34" t="s">
        <v>0</v>
      </c>
      <c r="K6" s="34" t="s">
        <v>38</v>
      </c>
      <c r="L6" s="34" t="s">
        <v>0</v>
      </c>
      <c r="M6" s="34" t="s">
        <v>38</v>
      </c>
      <c r="N6" s="34" t="s">
        <v>0</v>
      </c>
    </row>
    <row r="7" spans="1:14">
      <c r="A7" s="35"/>
      <c r="B7" s="33" t="s">
        <v>21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>
      <c r="A8" s="36"/>
      <c r="B8" s="37" t="s">
        <v>23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>
      <c r="A9" s="53" t="s">
        <v>202</v>
      </c>
      <c r="B9" s="64" t="s">
        <v>153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1:14">
      <c r="A10" s="53" t="s">
        <v>203</v>
      </c>
      <c r="B10" s="64" t="s">
        <v>154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1:14">
      <c r="A11" s="53" t="s">
        <v>204</v>
      </c>
      <c r="B11" s="64" t="s">
        <v>161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</row>
    <row r="12" spans="1:14">
      <c r="A12" s="53" t="s">
        <v>205</v>
      </c>
      <c r="B12" s="64" t="s">
        <v>155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</row>
    <row r="13" spans="1:14">
      <c r="A13" s="53" t="s">
        <v>206</v>
      </c>
      <c r="B13" s="64" t="s">
        <v>156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</row>
    <row r="14" spans="1:14">
      <c r="A14" s="53" t="s">
        <v>207</v>
      </c>
      <c r="B14" s="64" t="s">
        <v>162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</row>
    <row r="15" spans="1:14">
      <c r="A15" s="53" t="s">
        <v>208</v>
      </c>
      <c r="B15" s="64" t="s">
        <v>157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</row>
    <row r="16" spans="1:14">
      <c r="A16" s="53" t="s">
        <v>209</v>
      </c>
      <c r="B16" s="64" t="s">
        <v>158</v>
      </c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</row>
    <row r="17" spans="1:14">
      <c r="A17" s="53" t="s">
        <v>210</v>
      </c>
      <c r="B17" s="64" t="s">
        <v>163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</row>
    <row r="18" spans="1:14">
      <c r="A18" s="53" t="s">
        <v>211</v>
      </c>
      <c r="B18" s="64" t="s">
        <v>159</v>
      </c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</row>
    <row r="19" spans="1:14">
      <c r="A19" s="53" t="s">
        <v>212</v>
      </c>
      <c r="B19" s="64" t="s">
        <v>160</v>
      </c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</row>
    <row r="20" spans="1:14">
      <c r="A20" s="53" t="s">
        <v>213</v>
      </c>
      <c r="B20" s="64" t="s">
        <v>164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14">
      <c r="A21" s="36"/>
      <c r="B21" s="38" t="s">
        <v>18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</row>
    <row r="22" spans="1:14" ht="25">
      <c r="A22" s="53" t="s">
        <v>214</v>
      </c>
      <c r="B22" s="64" t="s">
        <v>109</v>
      </c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ht="25">
      <c r="A23" s="53" t="s">
        <v>215</v>
      </c>
      <c r="B23" s="67" t="s">
        <v>110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</row>
    <row r="24" spans="1:14" ht="25">
      <c r="A24" s="53" t="s">
        <v>216</v>
      </c>
      <c r="B24" s="67" t="s">
        <v>111</v>
      </c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</row>
    <row r="25" spans="1:14" ht="25">
      <c r="A25" s="53" t="s">
        <v>217</v>
      </c>
      <c r="B25" s="64" t="s">
        <v>112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</row>
    <row r="26" spans="1:14">
      <c r="A26" s="36"/>
      <c r="B26" s="38" t="s">
        <v>33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</row>
    <row r="27" spans="1:14">
      <c r="A27" s="53" t="s">
        <v>218</v>
      </c>
      <c r="B27" s="68" t="s">
        <v>34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>
      <c r="A28" s="53" t="s">
        <v>219</v>
      </c>
      <c r="B28" s="68" t="s">
        <v>113</v>
      </c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</row>
    <row r="29" spans="1:14" ht="16.5" customHeight="1">
      <c r="A29" s="53" t="s">
        <v>220</v>
      </c>
      <c r="B29" s="68" t="s">
        <v>35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</row>
    <row r="30" spans="1:14">
      <c r="A30" s="36"/>
      <c r="B30" s="39" t="s">
        <v>98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4" ht="25">
      <c r="A31" s="53" t="s">
        <v>221</v>
      </c>
      <c r="B31" s="67" t="s">
        <v>175</v>
      </c>
      <c r="C31" s="88" t="s">
        <v>1</v>
      </c>
      <c r="D31" s="90"/>
      <c r="E31" s="88" t="s">
        <v>1</v>
      </c>
      <c r="F31" s="90"/>
      <c r="G31" s="88" t="s">
        <v>1</v>
      </c>
      <c r="H31" s="90"/>
      <c r="I31" s="88" t="s">
        <v>1</v>
      </c>
      <c r="J31" s="90"/>
      <c r="K31" s="88" t="s">
        <v>1</v>
      </c>
      <c r="L31" s="90"/>
      <c r="M31" s="88" t="s">
        <v>1</v>
      </c>
      <c r="N31" s="89"/>
    </row>
    <row r="32" spans="1:14">
      <c r="A32" s="35"/>
      <c r="B32" s="59" t="s">
        <v>22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</row>
    <row r="33" spans="1:14">
      <c r="A33" s="36"/>
      <c r="B33" s="37" t="s">
        <v>24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</row>
    <row r="34" spans="1:14">
      <c r="A34" s="53" t="s">
        <v>222</v>
      </c>
      <c r="B34" s="64" t="s">
        <v>135</v>
      </c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</row>
    <row r="35" spans="1:14">
      <c r="A35" s="53" t="s">
        <v>223</v>
      </c>
      <c r="B35" s="64" t="s">
        <v>136</v>
      </c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</row>
    <row r="36" spans="1:14">
      <c r="A36" s="53" t="s">
        <v>224</v>
      </c>
      <c r="B36" s="64" t="s">
        <v>137</v>
      </c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</row>
    <row r="37" spans="1:14">
      <c r="A37" s="53" t="s">
        <v>225</v>
      </c>
      <c r="B37" s="64" t="s">
        <v>138</v>
      </c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</row>
    <row r="38" spans="1:14">
      <c r="A38" s="53" t="s">
        <v>226</v>
      </c>
      <c r="B38" s="64" t="s">
        <v>139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</row>
    <row r="39" spans="1:14">
      <c r="A39" s="53" t="s">
        <v>227</v>
      </c>
      <c r="B39" s="64" t="s">
        <v>140</v>
      </c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</row>
    <row r="40" spans="1:14">
      <c r="A40" s="53" t="s">
        <v>228</v>
      </c>
      <c r="B40" s="64" t="s">
        <v>141</v>
      </c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</row>
    <row r="41" spans="1:14">
      <c r="A41" s="53" t="s">
        <v>229</v>
      </c>
      <c r="B41" s="64" t="s">
        <v>142</v>
      </c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</row>
    <row r="42" spans="1:14">
      <c r="A42" s="53" t="s">
        <v>230</v>
      </c>
      <c r="B42" s="64" t="s">
        <v>143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</row>
    <row r="43" spans="1:14">
      <c r="A43" s="53" t="s">
        <v>231</v>
      </c>
      <c r="B43" s="64" t="s">
        <v>144</v>
      </c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</row>
    <row r="44" spans="1:14">
      <c r="A44" s="53" t="s">
        <v>232</v>
      </c>
      <c r="B44" s="64" t="s">
        <v>145</v>
      </c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</row>
    <row r="45" spans="1:14">
      <c r="A45" s="53" t="s">
        <v>233</v>
      </c>
      <c r="B45" s="64" t="s">
        <v>146</v>
      </c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</row>
    <row r="46" spans="1:14">
      <c r="A46" s="53" t="s">
        <v>234</v>
      </c>
      <c r="B46" s="64" t="s">
        <v>147</v>
      </c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</row>
    <row r="47" spans="1:14">
      <c r="A47" s="53" t="s">
        <v>235</v>
      </c>
      <c r="B47" s="64" t="s">
        <v>148</v>
      </c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</row>
    <row r="48" spans="1:14">
      <c r="A48" s="53" t="s">
        <v>236</v>
      </c>
      <c r="B48" s="64" t="s">
        <v>149</v>
      </c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</row>
    <row r="49" spans="1:14">
      <c r="A49" s="53" t="s">
        <v>237</v>
      </c>
      <c r="B49" s="64" t="s">
        <v>150</v>
      </c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</row>
    <row r="50" spans="1:14">
      <c r="A50" s="53" t="s">
        <v>238</v>
      </c>
      <c r="B50" s="64" t="s">
        <v>151</v>
      </c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</row>
    <row r="51" spans="1:14">
      <c r="A51" s="53" t="s">
        <v>239</v>
      </c>
      <c r="B51" s="64" t="s">
        <v>152</v>
      </c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</row>
    <row r="52" spans="1:14">
      <c r="A52" s="36"/>
      <c r="B52" s="38" t="s">
        <v>25</v>
      </c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4">
      <c r="A53" s="53" t="s">
        <v>240</v>
      </c>
      <c r="B53" s="67" t="s">
        <v>123</v>
      </c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</row>
    <row r="54" spans="1:14">
      <c r="A54" s="53" t="s">
        <v>241</v>
      </c>
      <c r="B54" s="67" t="s">
        <v>124</v>
      </c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14">
      <c r="A55" s="53" t="s">
        <v>242</v>
      </c>
      <c r="B55" s="67" t="s">
        <v>116</v>
      </c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</row>
    <row r="56" spans="1:14">
      <c r="A56" s="53" t="s">
        <v>243</v>
      </c>
      <c r="B56" s="67" t="s">
        <v>117</v>
      </c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</row>
    <row r="57" spans="1:14">
      <c r="A57" s="53" t="s">
        <v>244</v>
      </c>
      <c r="B57" s="67" t="s">
        <v>118</v>
      </c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</row>
    <row r="58" spans="1:14">
      <c r="A58" s="36"/>
      <c r="B58" s="38" t="s">
        <v>26</v>
      </c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4">
      <c r="A59" s="53" t="s">
        <v>73</v>
      </c>
      <c r="B59" s="67" t="s">
        <v>119</v>
      </c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14">
      <c r="A60" s="53" t="s">
        <v>74</v>
      </c>
      <c r="B60" s="64" t="s">
        <v>30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</row>
    <row r="61" spans="1:14">
      <c r="A61" s="53" t="s">
        <v>75</v>
      </c>
      <c r="B61" s="67" t="s">
        <v>120</v>
      </c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</row>
    <row r="62" spans="1:14">
      <c r="A62" s="53" t="s">
        <v>76</v>
      </c>
      <c r="B62" s="67" t="s">
        <v>31</v>
      </c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</row>
    <row r="63" spans="1:14">
      <c r="A63" s="36"/>
      <c r="B63" s="39" t="s">
        <v>20</v>
      </c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</row>
    <row r="64" spans="1:14" ht="25">
      <c r="A64" s="53" t="s">
        <v>77</v>
      </c>
      <c r="B64" s="67" t="s">
        <v>176</v>
      </c>
      <c r="C64" s="88" t="s">
        <v>1</v>
      </c>
      <c r="D64" s="90"/>
      <c r="E64" s="88" t="s">
        <v>1</v>
      </c>
      <c r="F64" s="90"/>
      <c r="G64" s="88" t="s">
        <v>1</v>
      </c>
      <c r="H64" s="90"/>
      <c r="I64" s="88" t="s">
        <v>1</v>
      </c>
      <c r="J64" s="90"/>
      <c r="K64" s="88" t="s">
        <v>1</v>
      </c>
      <c r="L64" s="90"/>
      <c r="M64" s="88" t="s">
        <v>1</v>
      </c>
      <c r="N64" s="89"/>
    </row>
    <row r="65" spans="1:14">
      <c r="A65" s="35"/>
      <c r="B65" s="59" t="s">
        <v>27</v>
      </c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</row>
    <row r="66" spans="1:14">
      <c r="A66" s="53" t="s">
        <v>78</v>
      </c>
      <c r="B66" s="69" t="s">
        <v>28</v>
      </c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</row>
    <row r="67" spans="1:14">
      <c r="A67" s="53" t="s">
        <v>79</v>
      </c>
      <c r="B67" s="70" t="s">
        <v>29</v>
      </c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</row>
    <row r="68" spans="1:14">
      <c r="A68" s="53" t="s">
        <v>101</v>
      </c>
      <c r="B68" s="68" t="s">
        <v>121</v>
      </c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</row>
    <row r="69" spans="1:14">
      <c r="A69" s="35"/>
      <c r="B69" s="59" t="s">
        <v>174</v>
      </c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</row>
    <row r="70" spans="1:14">
      <c r="A70" s="53" t="s">
        <v>80</v>
      </c>
      <c r="B70" s="71" t="s">
        <v>168</v>
      </c>
      <c r="C70" s="88" t="s">
        <v>10</v>
      </c>
      <c r="D70" s="90"/>
      <c r="E70" s="88" t="s">
        <v>10</v>
      </c>
      <c r="F70" s="90"/>
      <c r="G70" s="88" t="s">
        <v>10</v>
      </c>
      <c r="H70" s="90"/>
      <c r="I70" s="88" t="s">
        <v>10</v>
      </c>
      <c r="J70" s="90"/>
      <c r="K70" s="88" t="s">
        <v>10</v>
      </c>
      <c r="L70" s="90"/>
      <c r="M70" s="88" t="s">
        <v>10</v>
      </c>
      <c r="N70" s="89"/>
    </row>
    <row r="71" spans="1:14">
      <c r="A71" s="35"/>
      <c r="B71" s="59" t="s">
        <v>19</v>
      </c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</row>
    <row r="72" spans="1:14">
      <c r="A72" s="53" t="s">
        <v>81</v>
      </c>
      <c r="B72" s="72" t="s">
        <v>122</v>
      </c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</row>
    <row r="73" spans="1:14">
      <c r="A73" s="53" t="s">
        <v>82</v>
      </c>
      <c r="B73" s="72" t="s">
        <v>128</v>
      </c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</row>
  </sheetData>
  <mergeCells count="26">
    <mergeCell ref="M70:N70"/>
    <mergeCell ref="C70:D70"/>
    <mergeCell ref="E70:F70"/>
    <mergeCell ref="G70:H70"/>
    <mergeCell ref="I70:J70"/>
    <mergeCell ref="E5:F5"/>
    <mergeCell ref="G5:H5"/>
    <mergeCell ref="I5:J5"/>
    <mergeCell ref="K5:L5"/>
    <mergeCell ref="K70:L70"/>
    <mergeCell ref="B1:I1"/>
    <mergeCell ref="B2:I2"/>
    <mergeCell ref="M64:N64"/>
    <mergeCell ref="C64:D64"/>
    <mergeCell ref="E64:F64"/>
    <mergeCell ref="G64:H64"/>
    <mergeCell ref="I64:J64"/>
    <mergeCell ref="K64:L64"/>
    <mergeCell ref="M5:N5"/>
    <mergeCell ref="C31:D31"/>
    <mergeCell ref="E31:F31"/>
    <mergeCell ref="G31:H31"/>
    <mergeCell ref="I31:J31"/>
    <mergeCell ref="K31:L31"/>
    <mergeCell ref="M31:N31"/>
    <mergeCell ref="C5:D5"/>
  </mergeCells>
  <pageMargins left="0.7" right="0.7" top="0.75" bottom="0.75" header="0.3" footer="0.3"/>
  <pageSetup paperSize="9" scale="4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34"/>
  <sheetViews>
    <sheetView topLeftCell="A11" zoomScale="85" zoomScaleNormal="85" workbookViewId="0">
      <selection activeCell="D33" sqref="D33"/>
    </sheetView>
  </sheetViews>
  <sheetFormatPr baseColWidth="10" defaultColWidth="11.453125" defaultRowHeight="12.5"/>
  <cols>
    <col min="1" max="1" width="9.54296875" style="21" bestFit="1" customWidth="1"/>
    <col min="2" max="2" width="84.81640625" style="21" bestFit="1" customWidth="1"/>
    <col min="3" max="3" width="28.453125" style="21" customWidth="1"/>
    <col min="4" max="16384" width="11.453125" style="21"/>
  </cols>
  <sheetData>
    <row r="1" spans="1:13" ht="37.5" customHeight="1">
      <c r="B1" s="74" t="s">
        <v>183</v>
      </c>
      <c r="C1" s="74"/>
      <c r="D1" s="74"/>
      <c r="E1" s="74"/>
      <c r="F1" s="74"/>
      <c r="G1" s="74"/>
      <c r="H1" s="74"/>
      <c r="I1" s="74"/>
      <c r="J1" s="74"/>
      <c r="K1" s="74"/>
      <c r="M1" s="57" t="s">
        <v>185</v>
      </c>
    </row>
    <row r="2" spans="1:13" ht="37.5" customHeight="1">
      <c r="B2" s="75" t="s">
        <v>184</v>
      </c>
      <c r="C2" s="75"/>
      <c r="D2" s="75"/>
      <c r="E2" s="75"/>
      <c r="F2" s="75"/>
      <c r="G2" s="75"/>
      <c r="H2" s="75"/>
      <c r="I2" s="75"/>
      <c r="J2" s="75"/>
      <c r="K2" s="75"/>
    </row>
    <row r="4" spans="1:13" ht="52">
      <c r="A4" s="27"/>
      <c r="B4" s="27" t="s">
        <v>97</v>
      </c>
      <c r="C4" s="3" t="s">
        <v>62</v>
      </c>
      <c r="D4" s="3" t="s">
        <v>63</v>
      </c>
    </row>
    <row r="5" spans="1:13" ht="13">
      <c r="A5" s="53" t="s">
        <v>83</v>
      </c>
      <c r="B5" s="32" t="s">
        <v>51</v>
      </c>
      <c r="C5" s="7"/>
      <c r="D5" s="7"/>
    </row>
    <row r="6" spans="1:13" ht="13">
      <c r="A6" s="53" t="s">
        <v>84</v>
      </c>
      <c r="B6" s="28" t="s">
        <v>52</v>
      </c>
      <c r="C6" s="7"/>
      <c r="D6" s="7"/>
    </row>
    <row r="7" spans="1:13" ht="13">
      <c r="A7" s="53" t="s">
        <v>85</v>
      </c>
      <c r="B7" s="28" t="s">
        <v>132</v>
      </c>
      <c r="C7" s="7"/>
      <c r="D7" s="7"/>
    </row>
    <row r="8" spans="1:13" ht="13">
      <c r="A8" s="53" t="s">
        <v>86</v>
      </c>
      <c r="B8" s="28" t="s">
        <v>55</v>
      </c>
      <c r="C8" s="7"/>
      <c r="D8" s="7"/>
    </row>
    <row r="9" spans="1:13" ht="13">
      <c r="A9" s="53" t="s">
        <v>245</v>
      </c>
      <c r="B9" s="28" t="s">
        <v>53</v>
      </c>
      <c r="C9" s="7"/>
      <c r="D9" s="7"/>
    </row>
    <row r="10" spans="1:13" ht="13">
      <c r="A10" s="53" t="s">
        <v>246</v>
      </c>
      <c r="B10" s="28" t="s">
        <v>54</v>
      </c>
      <c r="C10" s="7"/>
      <c r="D10" s="7"/>
    </row>
    <row r="11" spans="1:13" ht="39">
      <c r="A11" s="27"/>
      <c r="B11" s="27" t="s">
        <v>45</v>
      </c>
      <c r="C11" s="3" t="s">
        <v>8</v>
      </c>
      <c r="D11" s="3" t="s">
        <v>9</v>
      </c>
    </row>
    <row r="12" spans="1:13" ht="13">
      <c r="A12" s="53" t="s">
        <v>87</v>
      </c>
      <c r="B12" s="29" t="s">
        <v>45</v>
      </c>
      <c r="C12" s="79" t="s">
        <v>10</v>
      </c>
      <c r="D12" s="80"/>
    </row>
    <row r="13" spans="1:13" ht="39">
      <c r="A13" s="27"/>
      <c r="B13" s="27" t="s">
        <v>46</v>
      </c>
      <c r="C13" s="3" t="s">
        <v>8</v>
      </c>
      <c r="D13" s="3" t="s">
        <v>9</v>
      </c>
    </row>
    <row r="14" spans="1:13" ht="13">
      <c r="A14" s="53" t="s">
        <v>88</v>
      </c>
      <c r="B14" s="28" t="s">
        <v>130</v>
      </c>
      <c r="C14" s="79" t="s">
        <v>10</v>
      </c>
      <c r="D14" s="80"/>
    </row>
    <row r="15" spans="1:13" ht="13">
      <c r="A15" s="53" t="s">
        <v>89</v>
      </c>
      <c r="B15" s="28" t="s">
        <v>129</v>
      </c>
      <c r="C15" s="79" t="s">
        <v>10</v>
      </c>
      <c r="D15" s="80"/>
    </row>
    <row r="16" spans="1:13" ht="13">
      <c r="A16" s="53" t="s">
        <v>90</v>
      </c>
      <c r="B16" s="29" t="s">
        <v>47</v>
      </c>
      <c r="C16" s="79" t="s">
        <v>10</v>
      </c>
      <c r="D16" s="80"/>
    </row>
    <row r="18" spans="1:18" ht="13">
      <c r="C18" s="93" t="s">
        <v>4</v>
      </c>
      <c r="D18" s="94"/>
      <c r="E18" s="93" t="s">
        <v>5</v>
      </c>
      <c r="F18" s="94"/>
      <c r="G18" s="93" t="s">
        <v>6</v>
      </c>
      <c r="H18" s="94"/>
      <c r="I18" s="93" t="s">
        <v>7</v>
      </c>
      <c r="J18" s="94"/>
      <c r="K18" s="91" t="s">
        <v>15</v>
      </c>
      <c r="L18" s="92"/>
      <c r="M18" s="91" t="s">
        <v>16</v>
      </c>
      <c r="N18" s="92"/>
      <c r="O18" s="91" t="s">
        <v>17</v>
      </c>
      <c r="P18" s="92"/>
      <c r="Q18" s="91" t="s">
        <v>14</v>
      </c>
      <c r="R18" s="92"/>
    </row>
    <row r="19" spans="1:18" ht="39">
      <c r="A19" s="27"/>
      <c r="B19" s="27" t="s">
        <v>11</v>
      </c>
      <c r="C19" s="3" t="s">
        <v>8</v>
      </c>
      <c r="D19" s="3" t="s">
        <v>9</v>
      </c>
      <c r="E19" s="3" t="s">
        <v>8</v>
      </c>
      <c r="F19" s="3" t="s">
        <v>9</v>
      </c>
      <c r="G19" s="3" t="s">
        <v>8</v>
      </c>
      <c r="H19" s="3" t="s">
        <v>9</v>
      </c>
      <c r="I19" s="3" t="s">
        <v>8</v>
      </c>
      <c r="J19" s="3" t="s">
        <v>9</v>
      </c>
      <c r="K19" s="3" t="s">
        <v>8</v>
      </c>
      <c r="L19" s="3" t="s">
        <v>9</v>
      </c>
      <c r="M19" s="3" t="s">
        <v>8</v>
      </c>
      <c r="N19" s="3" t="s">
        <v>9</v>
      </c>
      <c r="O19" s="3" t="s">
        <v>8</v>
      </c>
      <c r="P19" s="3" t="s">
        <v>9</v>
      </c>
      <c r="Q19" s="3" t="s">
        <v>8</v>
      </c>
      <c r="R19" s="3" t="s">
        <v>9</v>
      </c>
    </row>
    <row r="20" spans="1:18" ht="13">
      <c r="A20" s="53" t="s">
        <v>91</v>
      </c>
      <c r="B20" s="28" t="s">
        <v>13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</row>
    <row r="21" spans="1:18" ht="13">
      <c r="A21" s="53" t="s">
        <v>127</v>
      </c>
      <c r="B21" s="43" t="s">
        <v>12</v>
      </c>
      <c r="C21" s="79" t="s">
        <v>10</v>
      </c>
      <c r="D21" s="83"/>
      <c r="E21" s="79" t="s">
        <v>10</v>
      </c>
      <c r="F21" s="83"/>
      <c r="G21" s="79" t="s">
        <v>10</v>
      </c>
      <c r="H21" s="83"/>
      <c r="I21" s="79" t="s">
        <v>10</v>
      </c>
      <c r="J21" s="83"/>
      <c r="K21" s="79" t="s">
        <v>10</v>
      </c>
      <c r="L21" s="83"/>
      <c r="M21" s="79" t="s">
        <v>10</v>
      </c>
      <c r="N21" s="83"/>
      <c r="O21" s="79" t="s">
        <v>10</v>
      </c>
      <c r="P21" s="83"/>
      <c r="Q21" s="79" t="s">
        <v>10</v>
      </c>
      <c r="R21" s="80"/>
    </row>
    <row r="23" spans="1:18" ht="65.5" customHeight="1">
      <c r="A23" s="27"/>
      <c r="B23" s="27" t="s">
        <v>126</v>
      </c>
      <c r="C23" s="42" t="s">
        <v>100</v>
      </c>
    </row>
    <row r="24" spans="1:18" ht="13">
      <c r="A24" s="53" t="s">
        <v>92</v>
      </c>
      <c r="B24" s="43" t="s">
        <v>99</v>
      </c>
      <c r="C24" s="47"/>
    </row>
    <row r="25" spans="1:18" ht="13">
      <c r="A25" s="51"/>
      <c r="B25" s="52"/>
    </row>
    <row r="26" spans="1:18" ht="39">
      <c r="A26" s="27"/>
      <c r="B26" s="27" t="s">
        <v>133</v>
      </c>
      <c r="C26" s="3" t="s">
        <v>8</v>
      </c>
      <c r="D26" s="3" t="s">
        <v>9</v>
      </c>
    </row>
    <row r="27" spans="1:18" ht="13">
      <c r="A27" s="53" t="s">
        <v>93</v>
      </c>
      <c r="B27" s="29" t="s">
        <v>172</v>
      </c>
      <c r="C27" s="79" t="s">
        <v>10</v>
      </c>
      <c r="D27" s="80"/>
    </row>
    <row r="29" spans="1:18" ht="26">
      <c r="A29" s="27"/>
      <c r="B29" s="27" t="s">
        <v>134</v>
      </c>
      <c r="C29" s="3" t="s">
        <v>103</v>
      </c>
      <c r="D29" s="3" t="s">
        <v>125</v>
      </c>
    </row>
    <row r="30" spans="1:18" ht="13">
      <c r="A30" s="53" t="s">
        <v>94</v>
      </c>
      <c r="B30" s="45" t="s">
        <v>107</v>
      </c>
      <c r="C30" s="8"/>
      <c r="D30" s="8"/>
    </row>
    <row r="31" spans="1:18" ht="25">
      <c r="A31" s="53" t="s">
        <v>95</v>
      </c>
      <c r="B31" s="46" t="s">
        <v>108</v>
      </c>
      <c r="C31" s="8"/>
      <c r="D31" s="8"/>
    </row>
    <row r="33" spans="1:3" ht="65">
      <c r="A33" s="73"/>
      <c r="B33" s="54" t="s">
        <v>180</v>
      </c>
      <c r="C33" s="42" t="s">
        <v>179</v>
      </c>
    </row>
    <row r="34" spans="1:3" ht="25">
      <c r="A34" s="53" t="s">
        <v>96</v>
      </c>
      <c r="B34" s="55" t="s">
        <v>181</v>
      </c>
      <c r="C34" s="56"/>
    </row>
  </sheetData>
  <mergeCells count="23">
    <mergeCell ref="B1:K1"/>
    <mergeCell ref="B2:K2"/>
    <mergeCell ref="G21:H21"/>
    <mergeCell ref="C12:D12"/>
    <mergeCell ref="C14:D14"/>
    <mergeCell ref="C15:D15"/>
    <mergeCell ref="C16:D16"/>
    <mergeCell ref="C27:D27"/>
    <mergeCell ref="Q18:R18"/>
    <mergeCell ref="M21:N21"/>
    <mergeCell ref="O21:P21"/>
    <mergeCell ref="Q21:R21"/>
    <mergeCell ref="E18:F18"/>
    <mergeCell ref="G18:H18"/>
    <mergeCell ref="I18:J18"/>
    <mergeCell ref="K18:L18"/>
    <mergeCell ref="M18:N18"/>
    <mergeCell ref="O18:P18"/>
    <mergeCell ref="I21:J21"/>
    <mergeCell ref="K21:L21"/>
    <mergeCell ref="C18:D18"/>
    <mergeCell ref="C21:D21"/>
    <mergeCell ref="E21:F21"/>
  </mergeCells>
  <pageMargins left="0.7" right="0.7" top="0.75" bottom="0.75" header="0.3" footer="0.3"/>
  <pageSetup paperSize="9" scale="2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K7"/>
  <sheetViews>
    <sheetView zoomScaleNormal="100" workbookViewId="0">
      <selection activeCell="B7" sqref="B7"/>
    </sheetView>
  </sheetViews>
  <sheetFormatPr baseColWidth="10" defaultColWidth="11.453125" defaultRowHeight="12.5"/>
  <cols>
    <col min="1" max="1" width="11.453125" style="21"/>
    <col min="2" max="2" width="81.54296875" style="21" customWidth="1"/>
    <col min="3" max="16384" width="11.453125" style="21"/>
  </cols>
  <sheetData>
    <row r="1" spans="2:11" ht="39.5" customHeight="1">
      <c r="B1" s="74" t="s">
        <v>183</v>
      </c>
      <c r="C1" s="74"/>
      <c r="D1" s="74"/>
      <c r="E1" s="74"/>
      <c r="F1" s="74"/>
      <c r="G1" s="74"/>
      <c r="H1" s="74"/>
      <c r="I1" s="74"/>
      <c r="J1" s="74"/>
      <c r="K1" s="74"/>
    </row>
    <row r="2" spans="2:11" ht="56" customHeight="1">
      <c r="B2" s="75" t="s">
        <v>184</v>
      </c>
      <c r="C2" s="75"/>
      <c r="D2" s="75"/>
      <c r="E2" s="75"/>
      <c r="F2" s="75"/>
      <c r="G2" s="75"/>
      <c r="H2" s="75"/>
      <c r="I2" s="75"/>
      <c r="J2" s="75"/>
      <c r="K2" s="75"/>
    </row>
    <row r="4" spans="2:11" ht="13">
      <c r="B4" s="95" t="s">
        <v>188</v>
      </c>
      <c r="C4" s="96"/>
    </row>
    <row r="5" spans="2:11" ht="25">
      <c r="B5" s="40" t="s">
        <v>106</v>
      </c>
      <c r="C5" s="41"/>
      <c r="F5" s="57" t="s">
        <v>185</v>
      </c>
    </row>
    <row r="6" spans="2:11" ht="25">
      <c r="B6" s="40" t="s">
        <v>61</v>
      </c>
      <c r="C6" s="41"/>
    </row>
    <row r="7" spans="2:11">
      <c r="B7" s="40" t="s">
        <v>247</v>
      </c>
      <c r="C7" s="41"/>
    </row>
  </sheetData>
  <mergeCells count="3">
    <mergeCell ref="B4:C4"/>
    <mergeCell ref="B1:K1"/>
    <mergeCell ref="B2:K2"/>
  </mergeCells>
  <pageMargins left="0.7" right="0.7" top="0.75" bottom="0.75" header="0.3" footer="0.3"/>
  <pageSetup paperSize="9" scale="4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K7"/>
  <sheetViews>
    <sheetView zoomScaleNormal="100" workbookViewId="0">
      <selection activeCell="B1" sqref="B1:K2"/>
    </sheetView>
  </sheetViews>
  <sheetFormatPr baseColWidth="10" defaultRowHeight="14.5"/>
  <cols>
    <col min="2" max="2" width="50.1796875" bestFit="1" customWidth="1"/>
  </cols>
  <sheetData>
    <row r="1" spans="2:11" ht="54" customHeight="1">
      <c r="B1" s="74" t="s">
        <v>183</v>
      </c>
      <c r="C1" s="74"/>
      <c r="D1" s="74"/>
      <c r="E1" s="74"/>
      <c r="F1" s="74"/>
      <c r="G1" s="74"/>
      <c r="H1" s="74"/>
      <c r="I1" s="74"/>
      <c r="J1" s="74"/>
      <c r="K1" s="74"/>
    </row>
    <row r="2" spans="2:11" ht="35.25" customHeight="1">
      <c r="B2" s="75" t="s">
        <v>184</v>
      </c>
      <c r="C2" s="75"/>
      <c r="D2" s="75"/>
      <c r="E2" s="75"/>
      <c r="F2" s="75"/>
      <c r="G2" s="75"/>
      <c r="H2" s="75"/>
      <c r="I2" s="75"/>
      <c r="J2" s="75"/>
      <c r="K2" s="75"/>
    </row>
    <row r="4" spans="2:11" ht="39">
      <c r="B4" s="35" t="s">
        <v>67</v>
      </c>
      <c r="C4" s="58" t="s">
        <v>165</v>
      </c>
      <c r="D4" s="58" t="s">
        <v>104</v>
      </c>
      <c r="G4" s="57" t="s">
        <v>185</v>
      </c>
    </row>
    <row r="5" spans="2:11">
      <c r="B5" s="17" t="s">
        <v>64</v>
      </c>
      <c r="C5" s="48"/>
      <c r="D5" s="48"/>
    </row>
    <row r="6" spans="2:11">
      <c r="B6" s="17" t="s">
        <v>65</v>
      </c>
      <c r="C6" s="48"/>
      <c r="D6" s="48"/>
    </row>
    <row r="7" spans="2:11">
      <c r="B7" s="17" t="s">
        <v>66</v>
      </c>
      <c r="C7" s="48"/>
      <c r="D7" s="48"/>
    </row>
  </sheetData>
  <mergeCells count="2">
    <mergeCell ref="B1:K1"/>
    <mergeCell ref="B2:K2"/>
  </mergeCells>
  <pageMargins left="0.7" right="0.7" top="0.75" bottom="0.75" header="0.3" footer="0.3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K13"/>
  <sheetViews>
    <sheetView workbookViewId="0">
      <selection activeCell="F13" sqref="F13"/>
    </sheetView>
  </sheetViews>
  <sheetFormatPr baseColWidth="10" defaultRowHeight="14.5"/>
  <cols>
    <col min="2" max="2" width="114.1796875" customWidth="1"/>
  </cols>
  <sheetData>
    <row r="1" spans="2:11" ht="15.5" customHeight="1">
      <c r="B1" s="74" t="s">
        <v>183</v>
      </c>
      <c r="C1" s="74"/>
      <c r="D1" s="74"/>
      <c r="E1" s="74"/>
      <c r="F1" s="74"/>
      <c r="G1" s="74"/>
      <c r="H1" s="74"/>
      <c r="I1" s="74"/>
      <c r="J1" s="74"/>
      <c r="K1" s="74"/>
    </row>
    <row r="2" spans="2:11" ht="18" customHeight="1">
      <c r="B2" s="75" t="s">
        <v>184</v>
      </c>
      <c r="C2" s="75"/>
      <c r="D2" s="75"/>
      <c r="E2" s="75"/>
      <c r="F2" s="75"/>
      <c r="G2" s="75"/>
      <c r="H2" s="75"/>
      <c r="I2" s="75"/>
      <c r="J2" s="75"/>
      <c r="K2" s="75"/>
    </row>
    <row r="3" spans="2:11" ht="15" thickBot="1">
      <c r="B3" s="11"/>
    </row>
    <row r="4" spans="2:11" ht="29">
      <c r="B4" s="12" t="s">
        <v>49</v>
      </c>
    </row>
    <row r="5" spans="2:11">
      <c r="B5" s="13"/>
    </row>
    <row r="6" spans="2:11">
      <c r="B6" s="13" t="s">
        <v>48</v>
      </c>
    </row>
    <row r="7" spans="2:11">
      <c r="B7" s="14" t="s">
        <v>50</v>
      </c>
    </row>
    <row r="8" spans="2:11">
      <c r="B8" s="15" t="s">
        <v>59</v>
      </c>
    </row>
    <row r="9" spans="2:11">
      <c r="B9" s="15" t="s">
        <v>60</v>
      </c>
    </row>
    <row r="10" spans="2:11">
      <c r="B10" s="13"/>
    </row>
    <row r="11" spans="2:11">
      <c r="B11" s="13" t="s">
        <v>57</v>
      </c>
    </row>
    <row r="12" spans="2:11">
      <c r="B12" s="14" t="s">
        <v>58</v>
      </c>
    </row>
    <row r="13" spans="2:11" ht="15" thickBot="1">
      <c r="B13" s="16" t="s">
        <v>56</v>
      </c>
    </row>
  </sheetData>
  <mergeCells count="2">
    <mergeCell ref="B1:K1"/>
    <mergeCell ref="B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</vt:i4>
      </vt:variant>
    </vt:vector>
  </HeadingPairs>
  <TitlesOfParts>
    <vt:vector size="11" baseType="lpstr">
      <vt:lpstr>Presentation</vt:lpstr>
      <vt:lpstr>Dejeuners_Diners</vt:lpstr>
      <vt:lpstr>Buffets</vt:lpstr>
      <vt:lpstr>Cocktails</vt:lpstr>
      <vt:lpstr>Boisson</vt:lpstr>
      <vt:lpstr>Prestation_associees</vt:lpstr>
      <vt:lpstr>Coefficient_majoration</vt:lpstr>
      <vt:lpstr>Frais_livraison</vt:lpstr>
      <vt:lpstr>Taux_TVA</vt:lpstr>
      <vt:lpstr>DQE</vt:lpstr>
      <vt:lpstr>Presentation!Zone_d_impression</vt:lpstr>
    </vt:vector>
  </TitlesOfParts>
  <Company>Ministère de l'Agriculture et de l'Alimentation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Veronique SECHET</dc:creator>
  <cp:lastModifiedBy>Zaodin Guetahe</cp:lastModifiedBy>
  <cp:lastPrinted>2023-07-21T10:03:44Z</cp:lastPrinted>
  <dcterms:created xsi:type="dcterms:W3CDTF">2023-01-03T15:46:40Z</dcterms:created>
  <dcterms:modified xsi:type="dcterms:W3CDTF">2025-08-26T13:30:40Z</dcterms:modified>
</cp:coreProperties>
</file>